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bnco.local\filestore\VIC02-Users\jeetsavla\Documents\Jeet Personal\MISC\MSJS\CRA 2020\"/>
    </mc:Choice>
  </mc:AlternateContent>
  <xr:revisionPtr revIDLastSave="0" documentId="13_ncr:1_{DBE1B063-DE94-432A-8B21-4FC52265FAD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March" sheetId="1" r:id="rId1"/>
    <sheet name="April" sheetId="7" r:id="rId2"/>
    <sheet name="May" sheetId="8" r:id="rId3"/>
    <sheet name="June" sheetId="14" r:id="rId4"/>
    <sheet name="July" sheetId="15" r:id="rId5"/>
    <sheet name="August" sheetId="16" r:id="rId6"/>
    <sheet name="CalcMar" sheetId="2" state="hidden" r:id="rId7"/>
    <sheet name="CalcApr" sheetId="12" state="hidden" r:id="rId8"/>
    <sheet name="CalcMay" sheetId="13" state="hidden" r:id="rId9"/>
    <sheet name="CalcJun" sheetId="17" state="hidden" r:id="rId10"/>
    <sheet name="CalcJul" sheetId="18" state="hidden" r:id="rId11"/>
    <sheet name="CalcAug" sheetId="19" state="hidden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G8" i="1"/>
  <c r="J7" i="1"/>
  <c r="H7" i="1"/>
  <c r="G7" i="1"/>
  <c r="E7" i="1"/>
  <c r="J6" i="1"/>
  <c r="H6" i="1"/>
  <c r="G6" i="1"/>
  <c r="E6" i="1"/>
  <c r="AK8" i="7"/>
  <c r="AJ8" i="7"/>
  <c r="AM7" i="7"/>
  <c r="AK7" i="7"/>
  <c r="AJ7" i="7"/>
  <c r="AH7" i="7"/>
  <c r="AM6" i="7"/>
  <c r="AK6" i="7"/>
  <c r="AJ6" i="7"/>
  <c r="AH6" i="7"/>
  <c r="AL8" i="8"/>
  <c r="AK8" i="8"/>
  <c r="AN7" i="8"/>
  <c r="AL7" i="8"/>
  <c r="AK7" i="8"/>
  <c r="AI7" i="8"/>
  <c r="AN6" i="8"/>
  <c r="AL6" i="8"/>
  <c r="AK6" i="8"/>
  <c r="AI6" i="8"/>
  <c r="AK8" i="14"/>
  <c r="AJ8" i="14"/>
  <c r="AM7" i="14"/>
  <c r="AK7" i="14"/>
  <c r="AJ7" i="14"/>
  <c r="AH7" i="14"/>
  <c r="AM6" i="14"/>
  <c r="AK6" i="14"/>
  <c r="AJ6" i="14"/>
  <c r="AH6" i="14"/>
  <c r="AL8" i="15"/>
  <c r="AK8" i="15"/>
  <c r="AN7" i="15"/>
  <c r="AL7" i="15"/>
  <c r="AK7" i="15"/>
  <c r="AI7" i="15"/>
  <c r="AN6" i="15"/>
  <c r="AL6" i="15"/>
  <c r="AK6" i="15"/>
  <c r="AI6" i="15"/>
  <c r="AL8" i="16"/>
  <c r="AL7" i="16"/>
  <c r="AL6" i="16"/>
  <c r="AN7" i="16"/>
  <c r="AN6" i="16"/>
  <c r="B29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A28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AI27" i="19" s="1"/>
  <c r="AM28" i="14" s="1"/>
  <c r="E27" i="19"/>
  <c r="D27" i="19"/>
  <c r="C27" i="19"/>
  <c r="B27" i="19"/>
  <c r="A27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26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AI25" i="19" s="1"/>
  <c r="J26" i="1" s="1"/>
  <c r="E25" i="19"/>
  <c r="D25" i="19"/>
  <c r="C25" i="19"/>
  <c r="B25" i="19"/>
  <c r="A25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A24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23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22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A21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20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19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16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15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13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AI12" i="19" s="1"/>
  <c r="AM13" i="7" s="1"/>
  <c r="C12" i="19"/>
  <c r="B12" i="19"/>
  <c r="A12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AI11" i="19" s="1"/>
  <c r="J12" i="1" s="1"/>
  <c r="F11" i="19"/>
  <c r="E11" i="19"/>
  <c r="D11" i="19"/>
  <c r="C11" i="19"/>
  <c r="B11" i="19"/>
  <c r="A11" i="19"/>
  <c r="C10" i="19"/>
  <c r="B10" i="19"/>
  <c r="A10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8" i="19"/>
  <c r="AH7" i="19"/>
  <c r="AD7" i="19"/>
  <c r="Z7" i="19"/>
  <c r="V7" i="19"/>
  <c r="R7" i="19"/>
  <c r="N7" i="19"/>
  <c r="J7" i="19"/>
  <c r="F7" i="19"/>
  <c r="C7" i="19"/>
  <c r="B7" i="19"/>
  <c r="A7" i="19"/>
  <c r="AH6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AI6" i="19" s="1"/>
  <c r="C6" i="19"/>
  <c r="B6" i="19"/>
  <c r="A6" i="19"/>
  <c r="AH5" i="19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5" i="19"/>
  <c r="AH4" i="19"/>
  <c r="AH10" i="19" s="1"/>
  <c r="AG4" i="19"/>
  <c r="AG7" i="19" s="1"/>
  <c r="AF4" i="19"/>
  <c r="AF7" i="19" s="1"/>
  <c r="AE4" i="19"/>
  <c r="AE10" i="19" s="1"/>
  <c r="AD4" i="19"/>
  <c r="AD10" i="19" s="1"/>
  <c r="AC4" i="19"/>
  <c r="AC7" i="19" s="1"/>
  <c r="AB4" i="19"/>
  <c r="AB7" i="19" s="1"/>
  <c r="AA4" i="19"/>
  <c r="AA10" i="19" s="1"/>
  <c r="Z4" i="19"/>
  <c r="Z10" i="19" s="1"/>
  <c r="Y4" i="19"/>
  <c r="Y7" i="19" s="1"/>
  <c r="X4" i="19"/>
  <c r="X7" i="19" s="1"/>
  <c r="W4" i="19"/>
  <c r="W10" i="19" s="1"/>
  <c r="V4" i="19"/>
  <c r="V10" i="19" s="1"/>
  <c r="U4" i="19"/>
  <c r="U7" i="19" s="1"/>
  <c r="T4" i="19"/>
  <c r="T7" i="19" s="1"/>
  <c r="S4" i="19"/>
  <c r="S10" i="19" s="1"/>
  <c r="R4" i="19"/>
  <c r="R10" i="19" s="1"/>
  <c r="Q4" i="19"/>
  <c r="Q7" i="19" s="1"/>
  <c r="P4" i="19"/>
  <c r="P7" i="19" s="1"/>
  <c r="O4" i="19"/>
  <c r="O10" i="19" s="1"/>
  <c r="N4" i="19"/>
  <c r="N10" i="19" s="1"/>
  <c r="M4" i="19"/>
  <c r="M7" i="19" s="1"/>
  <c r="L4" i="19"/>
  <c r="L7" i="19" s="1"/>
  <c r="K4" i="19"/>
  <c r="K10" i="19" s="1"/>
  <c r="J4" i="19"/>
  <c r="J10" i="19" s="1"/>
  <c r="I4" i="19"/>
  <c r="I7" i="19" s="1"/>
  <c r="H4" i="19"/>
  <c r="H7" i="19" s="1"/>
  <c r="G4" i="19"/>
  <c r="G10" i="19" s="1"/>
  <c r="F4" i="19"/>
  <c r="F10" i="19" s="1"/>
  <c r="E4" i="19"/>
  <c r="E7" i="19" s="1"/>
  <c r="D4" i="19"/>
  <c r="D10" i="19" s="1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B29" i="17"/>
  <c r="B27" i="17"/>
  <c r="B26" i="17"/>
  <c r="B25" i="17"/>
  <c r="B24" i="17"/>
  <c r="B23" i="17"/>
  <c r="B22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29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A28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A27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A26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25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A24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A23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A22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A21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AI20" i="18" s="1"/>
  <c r="AM21" i="16" s="1"/>
  <c r="C20" i="18"/>
  <c r="B20" i="18"/>
  <c r="A20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AI19" i="18" s="1"/>
  <c r="D19" i="18"/>
  <c r="C19" i="18"/>
  <c r="B19" i="18"/>
  <c r="A19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AI18" i="18" s="1"/>
  <c r="AL19" i="7" s="1"/>
  <c r="C18" i="18"/>
  <c r="B18" i="18"/>
  <c r="A18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A17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16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AI15" i="18" s="1"/>
  <c r="D15" i="18"/>
  <c r="C15" i="18"/>
  <c r="B15" i="18"/>
  <c r="A15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AI14" i="18" s="1"/>
  <c r="AL15" i="7" s="1"/>
  <c r="C14" i="18"/>
  <c r="B14" i="18"/>
  <c r="A14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AI13" i="18" s="1"/>
  <c r="I14" i="1" s="1"/>
  <c r="E13" i="18"/>
  <c r="D13" i="18"/>
  <c r="C13" i="18"/>
  <c r="B13" i="18"/>
  <c r="A13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A12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A11" i="18"/>
  <c r="C10" i="18"/>
  <c r="B10" i="18"/>
  <c r="A10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A9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A8" i="18"/>
  <c r="AH7" i="18"/>
  <c r="AD7" i="18"/>
  <c r="Z7" i="18"/>
  <c r="V7" i="18"/>
  <c r="R7" i="18"/>
  <c r="N7" i="18"/>
  <c r="J7" i="18"/>
  <c r="F7" i="18"/>
  <c r="C7" i="18"/>
  <c r="B7" i="18"/>
  <c r="A7" i="18"/>
  <c r="AH6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A6" i="18"/>
  <c r="AH5" i="18"/>
  <c r="AG5" i="18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A5" i="18"/>
  <c r="AH4" i="18"/>
  <c r="AH10" i="18" s="1"/>
  <c r="AG4" i="18"/>
  <c r="AG7" i="18" s="1"/>
  <c r="AF4" i="18"/>
  <c r="AF7" i="18" s="1"/>
  <c r="AE4" i="18"/>
  <c r="AE10" i="18" s="1"/>
  <c r="AD4" i="18"/>
  <c r="AD10" i="18" s="1"/>
  <c r="AC4" i="18"/>
  <c r="AC7" i="18" s="1"/>
  <c r="AB4" i="18"/>
  <c r="AB7" i="18" s="1"/>
  <c r="AA4" i="18"/>
  <c r="AA10" i="18" s="1"/>
  <c r="Z4" i="18"/>
  <c r="Z10" i="18" s="1"/>
  <c r="Y4" i="18"/>
  <c r="Y7" i="18" s="1"/>
  <c r="X4" i="18"/>
  <c r="X7" i="18" s="1"/>
  <c r="W4" i="18"/>
  <c r="W10" i="18" s="1"/>
  <c r="V4" i="18"/>
  <c r="V10" i="18" s="1"/>
  <c r="U4" i="18"/>
  <c r="U7" i="18" s="1"/>
  <c r="T4" i="18"/>
  <c r="T7" i="18" s="1"/>
  <c r="S4" i="18"/>
  <c r="S10" i="18" s="1"/>
  <c r="R4" i="18"/>
  <c r="R10" i="18" s="1"/>
  <c r="Q4" i="18"/>
  <c r="Q7" i="18" s="1"/>
  <c r="P4" i="18"/>
  <c r="P7" i="18" s="1"/>
  <c r="O4" i="18"/>
  <c r="O10" i="18" s="1"/>
  <c r="N4" i="18"/>
  <c r="N10" i="18" s="1"/>
  <c r="M4" i="18"/>
  <c r="M7" i="18" s="1"/>
  <c r="L4" i="18"/>
  <c r="L7" i="18" s="1"/>
  <c r="K4" i="18"/>
  <c r="K10" i="18" s="1"/>
  <c r="J4" i="18"/>
  <c r="J10" i="18" s="1"/>
  <c r="I4" i="18"/>
  <c r="I7" i="18" s="1"/>
  <c r="H4" i="18"/>
  <c r="H7" i="18" s="1"/>
  <c r="G4" i="18"/>
  <c r="G10" i="18" s="1"/>
  <c r="F4" i="18"/>
  <c r="F10" i="18" s="1"/>
  <c r="E4" i="18"/>
  <c r="E7" i="18" s="1"/>
  <c r="D4" i="18"/>
  <c r="D7" i="18" s="1"/>
  <c r="C29" i="17"/>
  <c r="C27" i="17"/>
  <c r="C26" i="17"/>
  <c r="D26" i="17" s="1"/>
  <c r="C25" i="17"/>
  <c r="C24" i="17"/>
  <c r="C23" i="17"/>
  <c r="C22" i="17"/>
  <c r="D22" i="17" s="1"/>
  <c r="C20" i="17"/>
  <c r="C19" i="17"/>
  <c r="C18" i="17"/>
  <c r="D18" i="17" s="1"/>
  <c r="C17" i="17"/>
  <c r="C16" i="17"/>
  <c r="C15" i="17"/>
  <c r="C14" i="17"/>
  <c r="D14" i="17" s="1"/>
  <c r="C13" i="17"/>
  <c r="C12" i="17"/>
  <c r="C11" i="17"/>
  <c r="C10" i="17"/>
  <c r="D10" i="17" s="1"/>
  <c r="C9" i="17"/>
  <c r="C8" i="17"/>
  <c r="C7" i="17"/>
  <c r="C6" i="17"/>
  <c r="C5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AG27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AG26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AG25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AG24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AG23" i="17"/>
  <c r="AF23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AG18" i="17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AG17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AG7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AG6" i="17"/>
  <c r="AF6" i="17"/>
  <c r="AE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AH6" i="17" s="1"/>
  <c r="D6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AH5" i="17" s="1"/>
  <c r="F5" i="17"/>
  <c r="E5" i="17"/>
  <c r="D5" i="17"/>
  <c r="AG4" i="17"/>
  <c r="AF4" i="17"/>
  <c r="AE4" i="17"/>
  <c r="AD4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AI24" i="19"/>
  <c r="J25" i="1" s="1"/>
  <c r="AI27" i="18"/>
  <c r="I28" i="1" s="1"/>
  <c r="AI23" i="18"/>
  <c r="I24" i="1" s="1"/>
  <c r="AI11" i="18"/>
  <c r="I12" i="1" s="1"/>
  <c r="A36" i="16"/>
  <c r="A35" i="16"/>
  <c r="A34" i="16"/>
  <c r="A33" i="16"/>
  <c r="C29" i="16"/>
  <c r="C28" i="19" s="1"/>
  <c r="B29" i="16"/>
  <c r="B28" i="19" s="1"/>
  <c r="A29" i="16"/>
  <c r="C28" i="16"/>
  <c r="B28" i="16"/>
  <c r="A28" i="16"/>
  <c r="C27" i="16"/>
  <c r="B27" i="16"/>
  <c r="A27" i="16"/>
  <c r="C26" i="16"/>
  <c r="B26" i="16"/>
  <c r="A26" i="16"/>
  <c r="C25" i="16"/>
  <c r="B25" i="16"/>
  <c r="B24" i="19" s="1"/>
  <c r="A25" i="16"/>
  <c r="C24" i="16"/>
  <c r="B24" i="16"/>
  <c r="A24" i="16"/>
  <c r="C23" i="16"/>
  <c r="B23" i="16"/>
  <c r="A23" i="16"/>
  <c r="C22" i="16"/>
  <c r="C21" i="19" s="1"/>
  <c r="B22" i="16"/>
  <c r="B21" i="19" s="1"/>
  <c r="A22" i="16"/>
  <c r="C21" i="16"/>
  <c r="B21" i="16"/>
  <c r="A21" i="16"/>
  <c r="C20" i="16"/>
  <c r="B20" i="16"/>
  <c r="A20" i="16"/>
  <c r="C19" i="16"/>
  <c r="B19" i="16"/>
  <c r="A19" i="16"/>
  <c r="C18" i="16"/>
  <c r="B18" i="16"/>
  <c r="A18" i="16"/>
  <c r="C17" i="16"/>
  <c r="B17" i="16"/>
  <c r="A17" i="16"/>
  <c r="C16" i="16"/>
  <c r="B16" i="16"/>
  <c r="A16" i="16"/>
  <c r="C15" i="16"/>
  <c r="B15" i="16"/>
  <c r="A15" i="16"/>
  <c r="C14" i="16"/>
  <c r="B14" i="16"/>
  <c r="A14" i="16"/>
  <c r="C13" i="16"/>
  <c r="B13" i="16"/>
  <c r="A13" i="16"/>
  <c r="C12" i="16"/>
  <c r="B12" i="16"/>
  <c r="A12" i="16"/>
  <c r="C11" i="16"/>
  <c r="B11" i="16"/>
  <c r="A11" i="16"/>
  <c r="C10" i="16"/>
  <c r="B10" i="16"/>
  <c r="A10" i="16"/>
  <c r="C9" i="16"/>
  <c r="B9" i="16"/>
  <c r="A9" i="16"/>
  <c r="AK8" i="16"/>
  <c r="C8" i="16"/>
  <c r="B8" i="16"/>
  <c r="A8" i="16"/>
  <c r="AK7" i="16"/>
  <c r="C7" i="16"/>
  <c r="B7" i="16"/>
  <c r="A7" i="16"/>
  <c r="AK6" i="16"/>
  <c r="C6" i="16"/>
  <c r="B6" i="16"/>
  <c r="A6" i="16"/>
  <c r="AH5" i="16"/>
  <c r="AG5" i="16"/>
  <c r="AF5" i="16"/>
  <c r="AE5" i="16"/>
  <c r="AD5" i="16"/>
  <c r="AC5" i="16"/>
  <c r="AB5" i="16"/>
  <c r="AA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O3" i="16"/>
  <c r="F3" i="16"/>
  <c r="O2" i="16"/>
  <c r="F2" i="16"/>
  <c r="A36" i="15"/>
  <c r="A35" i="15"/>
  <c r="A34" i="15"/>
  <c r="A33" i="15"/>
  <c r="C29" i="15"/>
  <c r="C28" i="18" s="1"/>
  <c r="B29" i="15"/>
  <c r="B28" i="18" s="1"/>
  <c r="A29" i="15"/>
  <c r="C28" i="15"/>
  <c r="B28" i="15"/>
  <c r="A28" i="15"/>
  <c r="C27" i="15"/>
  <c r="B27" i="15"/>
  <c r="A27" i="15"/>
  <c r="C26" i="15"/>
  <c r="B26" i="15"/>
  <c r="A26" i="15"/>
  <c r="C25" i="15"/>
  <c r="B25" i="15"/>
  <c r="B24" i="18" s="1"/>
  <c r="A25" i="15"/>
  <c r="C24" i="15"/>
  <c r="B24" i="15"/>
  <c r="A24" i="15"/>
  <c r="C23" i="15"/>
  <c r="B23" i="15"/>
  <c r="A23" i="15"/>
  <c r="C22" i="15"/>
  <c r="C21" i="18" s="1"/>
  <c r="B22" i="15"/>
  <c r="B21" i="18" s="1"/>
  <c r="A22" i="15"/>
  <c r="C21" i="15"/>
  <c r="B21" i="15"/>
  <c r="A21" i="15"/>
  <c r="C20" i="15"/>
  <c r="B20" i="15"/>
  <c r="A20" i="15"/>
  <c r="C19" i="15"/>
  <c r="B19" i="15"/>
  <c r="A19" i="15"/>
  <c r="C18" i="15"/>
  <c r="B18" i="15"/>
  <c r="A18" i="15"/>
  <c r="C17" i="15"/>
  <c r="B17" i="15"/>
  <c r="A17" i="15"/>
  <c r="C16" i="15"/>
  <c r="B16" i="15"/>
  <c r="A16" i="15"/>
  <c r="C15" i="15"/>
  <c r="B15" i="15"/>
  <c r="A15" i="15"/>
  <c r="C14" i="15"/>
  <c r="B14" i="15"/>
  <c r="A14" i="15"/>
  <c r="C13" i="15"/>
  <c r="B13" i="15"/>
  <c r="A13" i="15"/>
  <c r="C12" i="15"/>
  <c r="B12" i="15"/>
  <c r="A12" i="15"/>
  <c r="C11" i="15"/>
  <c r="B11" i="15"/>
  <c r="A11" i="15"/>
  <c r="C10" i="15"/>
  <c r="B10" i="15"/>
  <c r="A10" i="15"/>
  <c r="C9" i="15"/>
  <c r="B9" i="15"/>
  <c r="A9" i="15"/>
  <c r="C8" i="15"/>
  <c r="B8" i="15"/>
  <c r="A8" i="15"/>
  <c r="C7" i="15"/>
  <c r="B7" i="15"/>
  <c r="A7" i="15"/>
  <c r="C6" i="15"/>
  <c r="B6" i="15"/>
  <c r="A6" i="15"/>
  <c r="AH5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O3" i="15"/>
  <c r="F3" i="15"/>
  <c r="O2" i="15"/>
  <c r="F2" i="15"/>
  <c r="A36" i="14"/>
  <c r="A35" i="14"/>
  <c r="A34" i="14"/>
  <c r="A33" i="14"/>
  <c r="C29" i="14"/>
  <c r="C28" i="17" s="1"/>
  <c r="B29" i="14"/>
  <c r="B28" i="17" s="1"/>
  <c r="A29" i="14"/>
  <c r="C28" i="14"/>
  <c r="B28" i="14"/>
  <c r="A28" i="14"/>
  <c r="C27" i="14"/>
  <c r="B27" i="14"/>
  <c r="A27" i="14"/>
  <c r="C26" i="14"/>
  <c r="B26" i="14"/>
  <c r="A26" i="14"/>
  <c r="C25" i="14"/>
  <c r="B25" i="14"/>
  <c r="A25" i="14"/>
  <c r="C24" i="14"/>
  <c r="B24" i="14"/>
  <c r="A24" i="14"/>
  <c r="C23" i="14"/>
  <c r="B23" i="14"/>
  <c r="A23" i="14"/>
  <c r="C22" i="14"/>
  <c r="C21" i="17" s="1"/>
  <c r="B22" i="14"/>
  <c r="B21" i="17" s="1"/>
  <c r="A22" i="14"/>
  <c r="C21" i="14"/>
  <c r="B21" i="14"/>
  <c r="A21" i="14"/>
  <c r="C20" i="14"/>
  <c r="B20" i="14"/>
  <c r="A20" i="14"/>
  <c r="C19" i="14"/>
  <c r="B19" i="14"/>
  <c r="A19" i="14"/>
  <c r="C18" i="14"/>
  <c r="B18" i="14"/>
  <c r="A18" i="14"/>
  <c r="C17" i="14"/>
  <c r="B17" i="14"/>
  <c r="A17" i="14"/>
  <c r="C16" i="14"/>
  <c r="B16" i="14"/>
  <c r="A16" i="14"/>
  <c r="C15" i="14"/>
  <c r="B15" i="14"/>
  <c r="A15" i="14"/>
  <c r="C14" i="14"/>
  <c r="B14" i="14"/>
  <c r="A14" i="14"/>
  <c r="C13" i="14"/>
  <c r="B13" i="14"/>
  <c r="A13" i="14"/>
  <c r="C12" i="14"/>
  <c r="B12" i="14"/>
  <c r="A12" i="14"/>
  <c r="C11" i="14"/>
  <c r="B11" i="14"/>
  <c r="A11" i="14"/>
  <c r="C10" i="14"/>
  <c r="B10" i="14"/>
  <c r="A10" i="14"/>
  <c r="C9" i="14"/>
  <c r="B9" i="14"/>
  <c r="A9" i="14"/>
  <c r="C8" i="14"/>
  <c r="B8" i="14"/>
  <c r="A8" i="14"/>
  <c r="C7" i="14"/>
  <c r="B7" i="14"/>
  <c r="A7" i="14"/>
  <c r="C6" i="14"/>
  <c r="B6" i="14"/>
  <c r="A6" i="14"/>
  <c r="AG5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R3" i="14"/>
  <c r="F3" i="14"/>
  <c r="R2" i="14"/>
  <c r="F2" i="14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AH18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AH6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AH5" i="13"/>
  <c r="AG5" i="13"/>
  <c r="AF5" i="13"/>
  <c r="AF29" i="13" s="1"/>
  <c r="AF30" i="8" s="1"/>
  <c r="AE5" i="13"/>
  <c r="AD5" i="13"/>
  <c r="AD29" i="13" s="1"/>
  <c r="AD30" i="8" s="1"/>
  <c r="AC5" i="13"/>
  <c r="AB5" i="13"/>
  <c r="AB29" i="13" s="1"/>
  <c r="AB30" i="8" s="1"/>
  <c r="AA5" i="13"/>
  <c r="Z5" i="13"/>
  <c r="Y5" i="13"/>
  <c r="Y29" i="13" s="1"/>
  <c r="Y30" i="8" s="1"/>
  <c r="X5" i="13"/>
  <c r="X29" i="13" s="1"/>
  <c r="X30" i="8" s="1"/>
  <c r="W5" i="13"/>
  <c r="V5" i="13"/>
  <c r="V29" i="13" s="1"/>
  <c r="V30" i="8" s="1"/>
  <c r="U5" i="13"/>
  <c r="U29" i="13" s="1"/>
  <c r="U30" i="8" s="1"/>
  <c r="T5" i="13"/>
  <c r="T29" i="13" s="1"/>
  <c r="T30" i="8" s="1"/>
  <c r="S5" i="13"/>
  <c r="R5" i="13"/>
  <c r="Q5" i="13"/>
  <c r="P5" i="13"/>
  <c r="O5" i="13"/>
  <c r="N5" i="13"/>
  <c r="M5" i="13"/>
  <c r="L5" i="13"/>
  <c r="L29" i="13" s="1"/>
  <c r="K5" i="13"/>
  <c r="J5" i="13"/>
  <c r="J29" i="13" s="1"/>
  <c r="I5" i="13"/>
  <c r="I29" i="13" s="1"/>
  <c r="H5" i="13"/>
  <c r="H29" i="13" s="1"/>
  <c r="G5" i="13"/>
  <c r="F5" i="13"/>
  <c r="E5" i="13"/>
  <c r="E29" i="13" s="1"/>
  <c r="AH4" i="13"/>
  <c r="AG4" i="13"/>
  <c r="AF4" i="13"/>
  <c r="AE4" i="13"/>
  <c r="AD4" i="13"/>
  <c r="AC4" i="13"/>
  <c r="AB4" i="13"/>
  <c r="AA4" i="13"/>
  <c r="Z4" i="13"/>
  <c r="Y4" i="13"/>
  <c r="X4" i="13"/>
  <c r="W4" i="13"/>
  <c r="V4" i="13"/>
  <c r="U4" i="13"/>
  <c r="T4" i="13"/>
  <c r="S4" i="13"/>
  <c r="R4" i="13"/>
  <c r="Q4" i="13"/>
  <c r="P4" i="13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F2" i="8"/>
  <c r="F3" i="8"/>
  <c r="F3" i="7"/>
  <c r="F2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M29" i="13" l="1"/>
  <c r="N29" i="13"/>
  <c r="R29" i="13"/>
  <c r="R30" i="8" s="1"/>
  <c r="I16" i="1"/>
  <c r="AL16" i="14"/>
  <c r="AL16" i="7"/>
  <c r="I20" i="1"/>
  <c r="AL20" i="7"/>
  <c r="AL20" i="14"/>
  <c r="AI12" i="18"/>
  <c r="AM19" i="8"/>
  <c r="I15" i="1"/>
  <c r="AI24" i="18"/>
  <c r="AI25" i="18"/>
  <c r="AI26" i="18"/>
  <c r="AM27" i="8" s="1"/>
  <c r="AM14" i="16"/>
  <c r="I19" i="1"/>
  <c r="AI5" i="18"/>
  <c r="AI6" i="18"/>
  <c r="AI22" i="18"/>
  <c r="AM15" i="15"/>
  <c r="AL14" i="14"/>
  <c r="AI8" i="18"/>
  <c r="AI28" i="18"/>
  <c r="AM29" i="8" s="1"/>
  <c r="AM19" i="15"/>
  <c r="AM15" i="8"/>
  <c r="AL14" i="7"/>
  <c r="AN26" i="8"/>
  <c r="AI17" i="19"/>
  <c r="AM18" i="7" s="1"/>
  <c r="AN26" i="15"/>
  <c r="AM26" i="14"/>
  <c r="AN26" i="16"/>
  <c r="AM26" i="7"/>
  <c r="AI8" i="19"/>
  <c r="J9" i="1" s="1"/>
  <c r="AI16" i="19"/>
  <c r="J17" i="1" s="1"/>
  <c r="AN13" i="15"/>
  <c r="AN13" i="8"/>
  <c r="J13" i="1"/>
  <c r="AL24" i="7"/>
  <c r="AL24" i="14"/>
  <c r="AM21" i="8"/>
  <c r="AM21" i="15"/>
  <c r="I21" i="1"/>
  <c r="AI16" i="18"/>
  <c r="AL17" i="7" s="1"/>
  <c r="AI17" i="18"/>
  <c r="AM18" i="8" s="1"/>
  <c r="P29" i="13"/>
  <c r="P30" i="8" s="1"/>
  <c r="AC29" i="13"/>
  <c r="AC30" i="8" s="1"/>
  <c r="AI21" i="18"/>
  <c r="AI20" i="19"/>
  <c r="AM21" i="14" s="1"/>
  <c r="AN28" i="8"/>
  <c r="AN28" i="16"/>
  <c r="AM28" i="7"/>
  <c r="AN28" i="15"/>
  <c r="J28" i="1"/>
  <c r="J18" i="1"/>
  <c r="AN18" i="8"/>
  <c r="AM18" i="14"/>
  <c r="AN18" i="15"/>
  <c r="AN12" i="16"/>
  <c r="AM25" i="14"/>
  <c r="AM25" i="7"/>
  <c r="AN13" i="16"/>
  <c r="AN17" i="16"/>
  <c r="AN25" i="16"/>
  <c r="AN12" i="15"/>
  <c r="AN25" i="15"/>
  <c r="AM12" i="14"/>
  <c r="AN12" i="8"/>
  <c r="AN25" i="8"/>
  <c r="AM12" i="7"/>
  <c r="AM13" i="14"/>
  <c r="AN9" i="16"/>
  <c r="AN9" i="15"/>
  <c r="AN9" i="8"/>
  <c r="AM9" i="7"/>
  <c r="AM28" i="16"/>
  <c r="AM27" i="15"/>
  <c r="AM29" i="15"/>
  <c r="AL28" i="14"/>
  <c r="AM28" i="8"/>
  <c r="AL27" i="7"/>
  <c r="AL29" i="7"/>
  <c r="I27" i="1"/>
  <c r="I29" i="1"/>
  <c r="AM29" i="16"/>
  <c r="AM27" i="16"/>
  <c r="AM28" i="15"/>
  <c r="AL27" i="14"/>
  <c r="AL29" i="14"/>
  <c r="AL28" i="7"/>
  <c r="AL12" i="7"/>
  <c r="AM15" i="16"/>
  <c r="AM19" i="16"/>
  <c r="AM23" i="16"/>
  <c r="AL12" i="14"/>
  <c r="AI9" i="18"/>
  <c r="AM12" i="16"/>
  <c r="AM16" i="16"/>
  <c r="AM20" i="16"/>
  <c r="AM24" i="16"/>
  <c r="AM12" i="15"/>
  <c r="AM14" i="15"/>
  <c r="AM16" i="15"/>
  <c r="AM20" i="15"/>
  <c r="AM22" i="15"/>
  <c r="AM24" i="15"/>
  <c r="AL9" i="14"/>
  <c r="AL13" i="14"/>
  <c r="AL15" i="14"/>
  <c r="AL17" i="14"/>
  <c r="AL19" i="14"/>
  <c r="AL21" i="14"/>
  <c r="AL23" i="14"/>
  <c r="AL25" i="14"/>
  <c r="AM12" i="8"/>
  <c r="AM14" i="8"/>
  <c r="AM16" i="8"/>
  <c r="AM20" i="8"/>
  <c r="AM22" i="8"/>
  <c r="AM24" i="8"/>
  <c r="AL9" i="7"/>
  <c r="AL13" i="7"/>
  <c r="AL21" i="7"/>
  <c r="AL25" i="7"/>
  <c r="AI23" i="19"/>
  <c r="AI19" i="19"/>
  <c r="AI15" i="19"/>
  <c r="L10" i="19"/>
  <c r="T10" i="19"/>
  <c r="X10" i="19"/>
  <c r="AF10" i="19"/>
  <c r="AF29" i="19" s="1"/>
  <c r="AF30" i="16" s="1"/>
  <c r="G7" i="19"/>
  <c r="G29" i="19" s="1"/>
  <c r="G30" i="16" s="1"/>
  <c r="K7" i="19"/>
  <c r="K29" i="19" s="1"/>
  <c r="K30" i="16" s="1"/>
  <c r="O7" i="19"/>
  <c r="O29" i="19" s="1"/>
  <c r="O30" i="16" s="1"/>
  <c r="S7" i="19"/>
  <c r="S29" i="19" s="1"/>
  <c r="S30" i="16" s="1"/>
  <c r="W7" i="19"/>
  <c r="W29" i="19" s="1"/>
  <c r="W30" i="16" s="1"/>
  <c r="AA7" i="19"/>
  <c r="AA29" i="19" s="1"/>
  <c r="AA30" i="16" s="1"/>
  <c r="AE7" i="19"/>
  <c r="AE29" i="19" s="1"/>
  <c r="AE30" i="16" s="1"/>
  <c r="E10" i="19"/>
  <c r="E29" i="19" s="1"/>
  <c r="E30" i="16" s="1"/>
  <c r="I10" i="19"/>
  <c r="M10" i="19"/>
  <c r="Q10" i="19"/>
  <c r="U10" i="19"/>
  <c r="U29" i="19" s="1"/>
  <c r="U30" i="16" s="1"/>
  <c r="Y10" i="19"/>
  <c r="AC10" i="19"/>
  <c r="AG10" i="19"/>
  <c r="H10" i="19"/>
  <c r="H29" i="19" s="1"/>
  <c r="H30" i="16" s="1"/>
  <c r="P10" i="19"/>
  <c r="AB10" i="19"/>
  <c r="D7" i="19"/>
  <c r="AI28" i="19"/>
  <c r="AI26" i="19"/>
  <c r="AI22" i="19"/>
  <c r="AI21" i="19"/>
  <c r="AI18" i="19"/>
  <c r="AI14" i="19"/>
  <c r="AI13" i="19"/>
  <c r="AI9" i="19"/>
  <c r="D10" i="18"/>
  <c r="L10" i="18"/>
  <c r="P10" i="18"/>
  <c r="X10" i="18"/>
  <c r="X29" i="18" s="1"/>
  <c r="X30" i="15" s="1"/>
  <c r="AB10" i="18"/>
  <c r="G7" i="18"/>
  <c r="G29" i="18" s="1"/>
  <c r="G30" i="15" s="1"/>
  <c r="K7" i="18"/>
  <c r="K29" i="18" s="1"/>
  <c r="K30" i="15" s="1"/>
  <c r="O7" i="18"/>
  <c r="O29" i="18" s="1"/>
  <c r="O30" i="15" s="1"/>
  <c r="S7" i="18"/>
  <c r="S29" i="18" s="1"/>
  <c r="S30" i="15" s="1"/>
  <c r="W7" i="18"/>
  <c r="W29" i="18" s="1"/>
  <c r="W30" i="15" s="1"/>
  <c r="AA7" i="18"/>
  <c r="AA29" i="18" s="1"/>
  <c r="AA30" i="15" s="1"/>
  <c r="AE7" i="18"/>
  <c r="AE29" i="18" s="1"/>
  <c r="AE30" i="15" s="1"/>
  <c r="E10" i="18"/>
  <c r="I10" i="18"/>
  <c r="M10" i="18"/>
  <c r="M29" i="18" s="1"/>
  <c r="M30" i="15" s="1"/>
  <c r="Q10" i="18"/>
  <c r="Q29" i="18" s="1"/>
  <c r="Q30" i="15" s="1"/>
  <c r="U10" i="18"/>
  <c r="Y10" i="18"/>
  <c r="Y29" i="18" s="1"/>
  <c r="Y30" i="15" s="1"/>
  <c r="AC10" i="18"/>
  <c r="AG10" i="18"/>
  <c r="AG29" i="18" s="1"/>
  <c r="AG30" i="15" s="1"/>
  <c r="H10" i="18"/>
  <c r="T10" i="18"/>
  <c r="T29" i="18" s="1"/>
  <c r="T30" i="15" s="1"/>
  <c r="AF10" i="18"/>
  <c r="AH11" i="17"/>
  <c r="AH12" i="17"/>
  <c r="AH13" i="17"/>
  <c r="AH14" i="17"/>
  <c r="AH15" i="17"/>
  <c r="AH16" i="17"/>
  <c r="AH17" i="17"/>
  <c r="AH19" i="17"/>
  <c r="AH21" i="17"/>
  <c r="AH23" i="17"/>
  <c r="AH25" i="17"/>
  <c r="AH28" i="17"/>
  <c r="AH26" i="17"/>
  <c r="AH24" i="17"/>
  <c r="AH22" i="17"/>
  <c r="AH20" i="17"/>
  <c r="AH18" i="17"/>
  <c r="AH8" i="17"/>
  <c r="AH27" i="17"/>
  <c r="N29" i="19"/>
  <c r="N30" i="16" s="1"/>
  <c r="AD29" i="19"/>
  <c r="AD30" i="16" s="1"/>
  <c r="L29" i="19"/>
  <c r="L30" i="16" s="1"/>
  <c r="P29" i="19"/>
  <c r="P30" i="16" s="1"/>
  <c r="T29" i="19"/>
  <c r="T30" i="16" s="1"/>
  <c r="X29" i="19"/>
  <c r="X30" i="16" s="1"/>
  <c r="AB29" i="19"/>
  <c r="AB30" i="16" s="1"/>
  <c r="AI5" i="19"/>
  <c r="I29" i="19"/>
  <c r="I30" i="16" s="1"/>
  <c r="M29" i="19"/>
  <c r="M30" i="16" s="1"/>
  <c r="Q29" i="19"/>
  <c r="Q30" i="16" s="1"/>
  <c r="Y29" i="19"/>
  <c r="Y30" i="16" s="1"/>
  <c r="AC29" i="19"/>
  <c r="AC30" i="16" s="1"/>
  <c r="AG29" i="19"/>
  <c r="AG30" i="16" s="1"/>
  <c r="F29" i="19"/>
  <c r="F30" i="16" s="1"/>
  <c r="J29" i="19"/>
  <c r="J30" i="16" s="1"/>
  <c r="R29" i="19"/>
  <c r="R30" i="16" s="1"/>
  <c r="V29" i="19"/>
  <c r="V30" i="16" s="1"/>
  <c r="Z29" i="19"/>
  <c r="Z30" i="16" s="1"/>
  <c r="AH29" i="19"/>
  <c r="AH30" i="16" s="1"/>
  <c r="P29" i="17"/>
  <c r="P30" i="14" s="1"/>
  <c r="AH9" i="17"/>
  <c r="AC29" i="18"/>
  <c r="AC30" i="15" s="1"/>
  <c r="I29" i="17"/>
  <c r="I30" i="14" s="1"/>
  <c r="M29" i="17"/>
  <c r="M30" i="14" s="1"/>
  <c r="Y29" i="17"/>
  <c r="Y30" i="14" s="1"/>
  <c r="AC29" i="17"/>
  <c r="AC30" i="14" s="1"/>
  <c r="AG29" i="17"/>
  <c r="AG30" i="14" s="1"/>
  <c r="G29" i="17"/>
  <c r="G30" i="14" s="1"/>
  <c r="K29" i="17"/>
  <c r="K30" i="14" s="1"/>
  <c r="O29" i="17"/>
  <c r="O30" i="14" s="1"/>
  <c r="S29" i="17"/>
  <c r="S30" i="14" s="1"/>
  <c r="W29" i="17"/>
  <c r="W30" i="14" s="1"/>
  <c r="AA29" i="17"/>
  <c r="AA30" i="14" s="1"/>
  <c r="AE29" i="17"/>
  <c r="AE30" i="14" s="1"/>
  <c r="L29" i="18"/>
  <c r="L30" i="15" s="1"/>
  <c r="H29" i="17"/>
  <c r="H30" i="14" s="1"/>
  <c r="L29" i="17"/>
  <c r="L30" i="14" s="1"/>
  <c r="T29" i="17"/>
  <c r="T30" i="14" s="1"/>
  <c r="X29" i="17"/>
  <c r="X30" i="14" s="1"/>
  <c r="AB29" i="17"/>
  <c r="AB30" i="14" s="1"/>
  <c r="AF29" i="17"/>
  <c r="AF30" i="14" s="1"/>
  <c r="F29" i="17"/>
  <c r="F30" i="14" s="1"/>
  <c r="J29" i="17"/>
  <c r="J30" i="14" s="1"/>
  <c r="N29" i="17"/>
  <c r="N30" i="14" s="1"/>
  <c r="R29" i="17"/>
  <c r="R30" i="14" s="1"/>
  <c r="V29" i="17"/>
  <c r="V30" i="14" s="1"/>
  <c r="Z29" i="17"/>
  <c r="Z30" i="14" s="1"/>
  <c r="AD29" i="17"/>
  <c r="AD30" i="14" s="1"/>
  <c r="I29" i="18"/>
  <c r="I30" i="15" s="1"/>
  <c r="U29" i="18"/>
  <c r="U30" i="15" s="1"/>
  <c r="H29" i="18"/>
  <c r="H30" i="15" s="1"/>
  <c r="P29" i="18"/>
  <c r="P30" i="15" s="1"/>
  <c r="AB29" i="18"/>
  <c r="AB30" i="15" s="1"/>
  <c r="AF29" i="18"/>
  <c r="AF30" i="15" s="1"/>
  <c r="F29" i="18"/>
  <c r="F30" i="15" s="1"/>
  <c r="J29" i="18"/>
  <c r="J30" i="15" s="1"/>
  <c r="N29" i="18"/>
  <c r="N30" i="15" s="1"/>
  <c r="R29" i="18"/>
  <c r="R30" i="15" s="1"/>
  <c r="V29" i="18"/>
  <c r="V30" i="15" s="1"/>
  <c r="Z29" i="18"/>
  <c r="Z30" i="15" s="1"/>
  <c r="AD29" i="18"/>
  <c r="AD30" i="15" s="1"/>
  <c r="AH29" i="18"/>
  <c r="AH30" i="15" s="1"/>
  <c r="G29" i="13"/>
  <c r="K29" i="13"/>
  <c r="O29" i="13"/>
  <c r="W29" i="13"/>
  <c r="W30" i="8" s="1"/>
  <c r="AA29" i="13"/>
  <c r="AA30" i="8" s="1"/>
  <c r="AE29" i="13"/>
  <c r="AE30" i="8" s="1"/>
  <c r="AH29" i="13"/>
  <c r="AH30" i="8" s="1"/>
  <c r="AG29" i="13"/>
  <c r="AG30" i="8" s="1"/>
  <c r="Z29" i="13"/>
  <c r="Z30" i="8" s="1"/>
  <c r="S29" i="13"/>
  <c r="S30" i="8" s="1"/>
  <c r="Q29" i="13"/>
  <c r="Q30" i="8" s="1"/>
  <c r="F29" i="13"/>
  <c r="O3" i="8"/>
  <c r="O2" i="8"/>
  <c r="R2" i="7"/>
  <c r="R3" i="7"/>
  <c r="A34" i="8"/>
  <c r="A35" i="8"/>
  <c r="A36" i="8"/>
  <c r="A33" i="8"/>
  <c r="A34" i="7"/>
  <c r="A35" i="7"/>
  <c r="A36" i="7"/>
  <c r="A33" i="7"/>
  <c r="H26" i="1" l="1"/>
  <c r="AK26" i="7"/>
  <c r="AL26" i="8"/>
  <c r="AK26" i="14"/>
  <c r="AL26" i="15"/>
  <c r="AL26" i="16"/>
  <c r="AM9" i="16"/>
  <c r="I9" i="1"/>
  <c r="AM9" i="8"/>
  <c r="AM9" i="15"/>
  <c r="AL6" i="7"/>
  <c r="I6" i="1"/>
  <c r="AL6" i="14"/>
  <c r="AM6" i="16"/>
  <c r="AM6" i="15"/>
  <c r="AM6" i="8"/>
  <c r="I26" i="1"/>
  <c r="AM26" i="8"/>
  <c r="AM26" i="16"/>
  <c r="AL26" i="14"/>
  <c r="AL26" i="7"/>
  <c r="AM26" i="15"/>
  <c r="AM18" i="15"/>
  <c r="AM25" i="16"/>
  <c r="I25" i="1"/>
  <c r="AM25" i="8"/>
  <c r="AM25" i="15"/>
  <c r="AM13" i="16"/>
  <c r="I13" i="1"/>
  <c r="AM13" i="8"/>
  <c r="AM13" i="15"/>
  <c r="AL23" i="7"/>
  <c r="I23" i="1"/>
  <c r="AM23" i="8"/>
  <c r="AM23" i="15"/>
  <c r="AM7" i="8"/>
  <c r="AM7" i="16"/>
  <c r="AM7" i="15"/>
  <c r="I7" i="1"/>
  <c r="AL7" i="7"/>
  <c r="AL7" i="14"/>
  <c r="AM17" i="14"/>
  <c r="AN17" i="15"/>
  <c r="AN17" i="8"/>
  <c r="AM9" i="14"/>
  <c r="AM17" i="7"/>
  <c r="AN18" i="16"/>
  <c r="AN21" i="16"/>
  <c r="AM17" i="16"/>
  <c r="I17" i="1"/>
  <c r="AM17" i="8"/>
  <c r="AM17" i="15"/>
  <c r="I18" i="1"/>
  <c r="AL18" i="14"/>
  <c r="AM18" i="16"/>
  <c r="AL18" i="7"/>
  <c r="I22" i="1"/>
  <c r="AL22" i="7"/>
  <c r="AM22" i="16"/>
  <c r="AL22" i="14"/>
  <c r="AM21" i="7"/>
  <c r="J21" i="1"/>
  <c r="AN21" i="8"/>
  <c r="AN21" i="15"/>
  <c r="J29" i="1"/>
  <c r="AN29" i="15"/>
  <c r="AM29" i="7"/>
  <c r="AN29" i="16"/>
  <c r="AN29" i="8"/>
  <c r="AM29" i="14"/>
  <c r="AN27" i="8"/>
  <c r="AM27" i="14"/>
  <c r="AN27" i="16"/>
  <c r="J27" i="1"/>
  <c r="AN27" i="15"/>
  <c r="AM27" i="7"/>
  <c r="AN22" i="16"/>
  <c r="J22" i="1"/>
  <c r="AM22" i="7"/>
  <c r="AN22" i="8"/>
  <c r="AM22" i="14"/>
  <c r="AN22" i="15"/>
  <c r="J20" i="1"/>
  <c r="AM20" i="7"/>
  <c r="AN20" i="8"/>
  <c r="AM20" i="14"/>
  <c r="AN20" i="15"/>
  <c r="AN20" i="16"/>
  <c r="J19" i="1"/>
  <c r="AN19" i="8"/>
  <c r="AN19" i="15"/>
  <c r="AM19" i="7"/>
  <c r="AM19" i="14"/>
  <c r="AN19" i="16"/>
  <c r="AN14" i="16"/>
  <c r="J14" i="1"/>
  <c r="AM14" i="7"/>
  <c r="AN14" i="8"/>
  <c r="AM14" i="14"/>
  <c r="AN14" i="15"/>
  <c r="J23" i="1"/>
  <c r="AN23" i="8"/>
  <c r="AN23" i="15"/>
  <c r="AM23" i="7"/>
  <c r="AM23" i="14"/>
  <c r="AN23" i="16"/>
  <c r="J24" i="1"/>
  <c r="AN24" i="16"/>
  <c r="AM24" i="7"/>
  <c r="AN24" i="8"/>
  <c r="AM24" i="14"/>
  <c r="AN24" i="15"/>
  <c r="J15" i="1"/>
  <c r="AN15" i="8"/>
  <c r="AN15" i="15"/>
  <c r="AM15" i="7"/>
  <c r="AM15" i="14"/>
  <c r="AN15" i="16"/>
  <c r="AN16" i="16"/>
  <c r="J16" i="1"/>
  <c r="AM16" i="7"/>
  <c r="AN16" i="8"/>
  <c r="AM16" i="14"/>
  <c r="AN16" i="15"/>
  <c r="J10" i="1"/>
  <c r="AM10" i="7"/>
  <c r="AN10" i="8"/>
  <c r="AM10" i="14"/>
  <c r="AN10" i="15"/>
  <c r="AN10" i="16"/>
  <c r="I10" i="1"/>
  <c r="AM10" i="8"/>
  <c r="AM10" i="15"/>
  <c r="AL10" i="7"/>
  <c r="AL10" i="14"/>
  <c r="AM10" i="16"/>
  <c r="AL27" i="8"/>
  <c r="AL27" i="16"/>
  <c r="H27" i="1"/>
  <c r="AL27" i="15"/>
  <c r="AK27" i="7"/>
  <c r="AK27" i="14"/>
  <c r="AK28" i="7"/>
  <c r="H28" i="1"/>
  <c r="AL28" i="15"/>
  <c r="AL28" i="16"/>
  <c r="AL28" i="8"/>
  <c r="AK28" i="14"/>
  <c r="H29" i="1"/>
  <c r="AL29" i="15"/>
  <c r="AL29" i="8"/>
  <c r="AL29" i="16"/>
  <c r="AK29" i="7"/>
  <c r="AK29" i="14"/>
  <c r="AK10" i="7"/>
  <c r="AL10" i="16"/>
  <c r="H10" i="1"/>
  <c r="AL10" i="15"/>
  <c r="AK10" i="14"/>
  <c r="AL10" i="8"/>
  <c r="AL19" i="8"/>
  <c r="AK19" i="14"/>
  <c r="AK19" i="7"/>
  <c r="AL19" i="16"/>
  <c r="H19" i="1"/>
  <c r="AL19" i="15"/>
  <c r="AK22" i="7"/>
  <c r="AL22" i="16"/>
  <c r="H22" i="1"/>
  <c r="AL22" i="15"/>
  <c r="AL22" i="8"/>
  <c r="AK22" i="14"/>
  <c r="AK16" i="14"/>
  <c r="AL16" i="8"/>
  <c r="H16" i="1"/>
  <c r="AK16" i="7"/>
  <c r="AL16" i="16"/>
  <c r="AL16" i="15"/>
  <c r="AK12" i="14"/>
  <c r="AL12" i="15"/>
  <c r="AL12" i="8"/>
  <c r="AK12" i="7"/>
  <c r="AL12" i="16"/>
  <c r="H12" i="1"/>
  <c r="H21" i="1"/>
  <c r="AL21" i="15"/>
  <c r="AK21" i="14"/>
  <c r="AL21" i="16"/>
  <c r="AK21" i="7"/>
  <c r="AL21" i="8"/>
  <c r="AK20" i="14"/>
  <c r="AL20" i="8"/>
  <c r="H20" i="1"/>
  <c r="AL20" i="15"/>
  <c r="AK20" i="7"/>
  <c r="AL20" i="16"/>
  <c r="AL15" i="8"/>
  <c r="AL15" i="16"/>
  <c r="AK15" i="7"/>
  <c r="AK15" i="14"/>
  <c r="H15" i="1"/>
  <c r="AL15" i="15"/>
  <c r="AL23" i="8"/>
  <c r="AK23" i="7"/>
  <c r="H23" i="1"/>
  <c r="AL23" i="15"/>
  <c r="AK23" i="14"/>
  <c r="AL23" i="16"/>
  <c r="AK18" i="7"/>
  <c r="AL18" i="16"/>
  <c r="H18" i="1"/>
  <c r="AL18" i="15"/>
  <c r="AK18" i="14"/>
  <c r="AL18" i="8"/>
  <c r="AK14" i="7"/>
  <c r="AL14" i="16"/>
  <c r="H14" i="1"/>
  <c r="AL14" i="15"/>
  <c r="AL14" i="8"/>
  <c r="AK14" i="14"/>
  <c r="H9" i="1"/>
  <c r="AL9" i="15"/>
  <c r="AK9" i="14"/>
  <c r="AL9" i="16"/>
  <c r="AL9" i="8"/>
  <c r="AK9" i="7"/>
  <c r="H25" i="1"/>
  <c r="AL25" i="15"/>
  <c r="AK25" i="14"/>
  <c r="AL25" i="16"/>
  <c r="AL25" i="8"/>
  <c r="AK25" i="7"/>
  <c r="AK24" i="14"/>
  <c r="AL24" i="15"/>
  <c r="AL24" i="8"/>
  <c r="H24" i="1"/>
  <c r="AK24" i="7"/>
  <c r="AL24" i="16"/>
  <c r="H17" i="1"/>
  <c r="AL17" i="15"/>
  <c r="AK17" i="14"/>
  <c r="AL17" i="16"/>
  <c r="AL17" i="8"/>
  <c r="AK17" i="7"/>
  <c r="H13" i="1"/>
  <c r="AL13" i="15"/>
  <c r="AK13" i="14"/>
  <c r="AL13" i="16"/>
  <c r="AK13" i="7"/>
  <c r="AL13" i="8"/>
  <c r="AI10" i="19"/>
  <c r="AI7" i="18"/>
  <c r="U29" i="17"/>
  <c r="U30" i="14" s="1"/>
  <c r="E29" i="17"/>
  <c r="E30" i="14" s="1"/>
  <c r="AH10" i="17"/>
  <c r="Q29" i="17"/>
  <c r="Q30" i="14" s="1"/>
  <c r="AI7" i="19"/>
  <c r="D29" i="19"/>
  <c r="D30" i="16" s="1"/>
  <c r="AI10" i="18"/>
  <c r="AH7" i="17"/>
  <c r="D29" i="18"/>
  <c r="D30" i="15" s="1"/>
  <c r="E29" i="18"/>
  <c r="E30" i="15" s="1"/>
  <c r="D29" i="17"/>
  <c r="D30" i="14" s="1"/>
  <c r="B29" i="13"/>
  <c r="A7" i="8"/>
  <c r="A6" i="13" s="1"/>
  <c r="B7" i="8"/>
  <c r="B6" i="13" s="1"/>
  <c r="C7" i="8"/>
  <c r="C6" i="13" s="1"/>
  <c r="A8" i="8"/>
  <c r="A7" i="13" s="1"/>
  <c r="B8" i="8"/>
  <c r="B7" i="13" s="1"/>
  <c r="C8" i="8"/>
  <c r="C7" i="13" s="1"/>
  <c r="A9" i="8"/>
  <c r="A8" i="13" s="1"/>
  <c r="B9" i="8"/>
  <c r="B8" i="13" s="1"/>
  <c r="C9" i="8"/>
  <c r="C8" i="13" s="1"/>
  <c r="A10" i="8"/>
  <c r="A9" i="13" s="1"/>
  <c r="B10" i="8"/>
  <c r="B9" i="13" s="1"/>
  <c r="C10" i="8"/>
  <c r="C9" i="13" s="1"/>
  <c r="A11" i="8"/>
  <c r="A10" i="13" s="1"/>
  <c r="B11" i="8"/>
  <c r="B10" i="13" s="1"/>
  <c r="C11" i="8"/>
  <c r="C10" i="13" s="1"/>
  <c r="A12" i="8"/>
  <c r="A11" i="13" s="1"/>
  <c r="B12" i="8"/>
  <c r="B11" i="13" s="1"/>
  <c r="C12" i="8"/>
  <c r="C11" i="13" s="1"/>
  <c r="A13" i="8"/>
  <c r="A12" i="13" s="1"/>
  <c r="B13" i="8"/>
  <c r="B12" i="13" s="1"/>
  <c r="C13" i="8"/>
  <c r="C12" i="13" s="1"/>
  <c r="A14" i="8"/>
  <c r="A13" i="13" s="1"/>
  <c r="B14" i="8"/>
  <c r="B13" i="13" s="1"/>
  <c r="C14" i="8"/>
  <c r="C13" i="13" s="1"/>
  <c r="A15" i="8"/>
  <c r="A14" i="13" s="1"/>
  <c r="B15" i="8"/>
  <c r="B14" i="13" s="1"/>
  <c r="C15" i="8"/>
  <c r="C14" i="13" s="1"/>
  <c r="A16" i="8"/>
  <c r="A15" i="13" s="1"/>
  <c r="B16" i="8"/>
  <c r="B15" i="13" s="1"/>
  <c r="C16" i="8"/>
  <c r="C15" i="13" s="1"/>
  <c r="A17" i="8"/>
  <c r="A16" i="13" s="1"/>
  <c r="B17" i="8"/>
  <c r="B16" i="13" s="1"/>
  <c r="C17" i="8"/>
  <c r="C16" i="13" s="1"/>
  <c r="A18" i="8"/>
  <c r="A17" i="13" s="1"/>
  <c r="B18" i="8"/>
  <c r="B17" i="13" s="1"/>
  <c r="C18" i="8"/>
  <c r="C17" i="13" s="1"/>
  <c r="A19" i="8"/>
  <c r="A18" i="13" s="1"/>
  <c r="B19" i="8"/>
  <c r="B18" i="13" s="1"/>
  <c r="C19" i="8"/>
  <c r="C18" i="13" s="1"/>
  <c r="A20" i="8"/>
  <c r="A19" i="13" s="1"/>
  <c r="B20" i="8"/>
  <c r="B19" i="13" s="1"/>
  <c r="C20" i="8"/>
  <c r="C19" i="13" s="1"/>
  <c r="A21" i="8"/>
  <c r="A20" i="13" s="1"/>
  <c r="B21" i="8"/>
  <c r="B20" i="13" s="1"/>
  <c r="C21" i="8"/>
  <c r="C20" i="13" s="1"/>
  <c r="A22" i="8"/>
  <c r="A21" i="13" s="1"/>
  <c r="B22" i="8"/>
  <c r="B21" i="13" s="1"/>
  <c r="C22" i="8"/>
  <c r="C21" i="13" s="1"/>
  <c r="A23" i="8"/>
  <c r="A22" i="13" s="1"/>
  <c r="B23" i="8"/>
  <c r="B22" i="13" s="1"/>
  <c r="C23" i="8"/>
  <c r="C22" i="13" s="1"/>
  <c r="A24" i="8"/>
  <c r="A23" i="13" s="1"/>
  <c r="B24" i="8"/>
  <c r="B23" i="13" s="1"/>
  <c r="C24" i="8"/>
  <c r="C23" i="13" s="1"/>
  <c r="A25" i="8"/>
  <c r="A24" i="13" s="1"/>
  <c r="B25" i="8"/>
  <c r="B24" i="13" s="1"/>
  <c r="C25" i="8"/>
  <c r="C24" i="13" s="1"/>
  <c r="A26" i="8"/>
  <c r="A25" i="13" s="1"/>
  <c r="B26" i="8"/>
  <c r="B25" i="13" s="1"/>
  <c r="C26" i="8"/>
  <c r="C25" i="13" s="1"/>
  <c r="A27" i="8"/>
  <c r="A26" i="13" s="1"/>
  <c r="B27" i="8"/>
  <c r="B26" i="13" s="1"/>
  <c r="C27" i="8"/>
  <c r="C26" i="13" s="1"/>
  <c r="A28" i="8"/>
  <c r="A27" i="13" s="1"/>
  <c r="B28" i="8"/>
  <c r="B27" i="13" s="1"/>
  <c r="C28" i="8"/>
  <c r="C27" i="13" s="1"/>
  <c r="A29" i="8"/>
  <c r="A28" i="13" s="1"/>
  <c r="B29" i="8"/>
  <c r="B28" i="13" s="1"/>
  <c r="C29" i="8"/>
  <c r="C6" i="8"/>
  <c r="C5" i="13" s="1"/>
  <c r="B6" i="8"/>
  <c r="B5" i="13" s="1"/>
  <c r="A6" i="8"/>
  <c r="A5" i="13" s="1"/>
  <c r="D27" i="13"/>
  <c r="D26" i="13"/>
  <c r="D25" i="13"/>
  <c r="D24" i="13"/>
  <c r="D21" i="13"/>
  <c r="D20" i="13"/>
  <c r="D9" i="13"/>
  <c r="D8" i="13"/>
  <c r="D6" i="13"/>
  <c r="D5" i="13"/>
  <c r="O4" i="13"/>
  <c r="N4" i="13"/>
  <c r="M4" i="13"/>
  <c r="L4" i="13"/>
  <c r="K4" i="13"/>
  <c r="J4" i="13"/>
  <c r="I4" i="13"/>
  <c r="H4" i="13"/>
  <c r="G4" i="13"/>
  <c r="F4" i="13"/>
  <c r="E4" i="13"/>
  <c r="D4" i="13"/>
  <c r="D7" i="13" s="1"/>
  <c r="AG28" i="12"/>
  <c r="L28" i="12"/>
  <c r="H28" i="12"/>
  <c r="G28" i="12"/>
  <c r="E28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L27" i="12"/>
  <c r="K27" i="12"/>
  <c r="J27" i="12"/>
  <c r="I27" i="12"/>
  <c r="H27" i="12"/>
  <c r="G27" i="12"/>
  <c r="F27" i="12"/>
  <c r="E27" i="12"/>
  <c r="D27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L26" i="12"/>
  <c r="K26" i="12"/>
  <c r="J26" i="12"/>
  <c r="I26" i="12"/>
  <c r="H26" i="12"/>
  <c r="G26" i="12"/>
  <c r="F26" i="12"/>
  <c r="E26" i="12"/>
  <c r="D26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L25" i="12"/>
  <c r="K25" i="12"/>
  <c r="J25" i="12"/>
  <c r="I25" i="12"/>
  <c r="H25" i="12"/>
  <c r="G25" i="12"/>
  <c r="F25" i="12"/>
  <c r="E25" i="12"/>
  <c r="D25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L24" i="12"/>
  <c r="K24" i="12"/>
  <c r="J24" i="12"/>
  <c r="I24" i="12"/>
  <c r="H24" i="12"/>
  <c r="G24" i="12"/>
  <c r="F24" i="12"/>
  <c r="E24" i="12"/>
  <c r="D24" i="12"/>
  <c r="AD22" i="12"/>
  <c r="L22" i="12"/>
  <c r="J22" i="12"/>
  <c r="E22" i="12"/>
  <c r="AG21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AD20" i="12"/>
  <c r="AC20" i="12"/>
  <c r="S20" i="12"/>
  <c r="Q20" i="12"/>
  <c r="J20" i="12"/>
  <c r="F20" i="12"/>
  <c r="E20" i="12"/>
  <c r="D20" i="12"/>
  <c r="AF19" i="12"/>
  <c r="E19" i="12"/>
  <c r="AG17" i="12"/>
  <c r="AF17" i="12"/>
  <c r="T17" i="12"/>
  <c r="S17" i="12"/>
  <c r="R17" i="12"/>
  <c r="P17" i="12"/>
  <c r="O17" i="12"/>
  <c r="L17" i="12"/>
  <c r="K17" i="12"/>
  <c r="J17" i="12"/>
  <c r="G17" i="12"/>
  <c r="AG16" i="12"/>
  <c r="AF16" i="12"/>
  <c r="AG15" i="12"/>
  <c r="AF15" i="12"/>
  <c r="J15" i="12"/>
  <c r="AG14" i="12"/>
  <c r="AF14" i="12"/>
  <c r="J14" i="12"/>
  <c r="AB13" i="12"/>
  <c r="U13" i="12"/>
  <c r="T13" i="12"/>
  <c r="S13" i="12"/>
  <c r="L13" i="12"/>
  <c r="K13" i="12"/>
  <c r="AG12" i="12"/>
  <c r="AF12" i="12"/>
  <c r="Z12" i="12"/>
  <c r="S12" i="12"/>
  <c r="M12" i="12"/>
  <c r="L12" i="12"/>
  <c r="K12" i="12"/>
  <c r="AG11" i="12"/>
  <c r="AF11" i="12"/>
  <c r="AE11" i="12"/>
  <c r="AD11" i="12"/>
  <c r="AB11" i="12"/>
  <c r="Y11" i="12"/>
  <c r="U11" i="12"/>
  <c r="T11" i="12"/>
  <c r="S11" i="12"/>
  <c r="R11" i="12"/>
  <c r="Q11" i="12"/>
  <c r="I11" i="12"/>
  <c r="AG9" i="12"/>
  <c r="AF9" i="12"/>
  <c r="W9" i="12"/>
  <c r="S9" i="12"/>
  <c r="R9" i="12"/>
  <c r="Q9" i="12"/>
  <c r="P9" i="12"/>
  <c r="O9" i="12"/>
  <c r="N9" i="12"/>
  <c r="L9" i="12"/>
  <c r="K9" i="12"/>
  <c r="J9" i="12"/>
  <c r="I9" i="12"/>
  <c r="H9" i="12"/>
  <c r="G9" i="12"/>
  <c r="E9" i="12"/>
  <c r="D9" i="12"/>
  <c r="AG8" i="12"/>
  <c r="AF8" i="12"/>
  <c r="AE8" i="12"/>
  <c r="AD8" i="12"/>
  <c r="AC8" i="12"/>
  <c r="AB8" i="12"/>
  <c r="AA8" i="12"/>
  <c r="Z8" i="12"/>
  <c r="Y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AG6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AG5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D25" i="2"/>
  <c r="D26" i="2"/>
  <c r="D27" i="2"/>
  <c r="AM8" i="15" l="1"/>
  <c r="AL8" i="7"/>
  <c r="AM8" i="16"/>
  <c r="I8" i="1"/>
  <c r="AL8" i="14"/>
  <c r="AM8" i="8"/>
  <c r="AN11" i="16"/>
  <c r="J11" i="1"/>
  <c r="AM11" i="7"/>
  <c r="AN11" i="8"/>
  <c r="AN11" i="15"/>
  <c r="AM11" i="14"/>
  <c r="AI29" i="19"/>
  <c r="AN8" i="15"/>
  <c r="AN8" i="16"/>
  <c r="AN8" i="8"/>
  <c r="AM8" i="7"/>
  <c r="AM8" i="14"/>
  <c r="J8" i="1"/>
  <c r="AL11" i="7"/>
  <c r="AL11" i="14"/>
  <c r="AM11" i="16"/>
  <c r="I11" i="1"/>
  <c r="AM11" i="8"/>
  <c r="AM11" i="15"/>
  <c r="AI29" i="18"/>
  <c r="AL11" i="8"/>
  <c r="AK11" i="7"/>
  <c r="AL11" i="16"/>
  <c r="H11" i="1"/>
  <c r="AL11" i="15"/>
  <c r="AK11" i="14"/>
  <c r="AH29" i="17"/>
  <c r="AH5" i="12"/>
  <c r="AH6" i="12"/>
  <c r="C28" i="13"/>
  <c r="AH21" i="12"/>
  <c r="E27" i="2"/>
  <c r="AI26" i="13"/>
  <c r="AI6" i="13"/>
  <c r="AI24" i="13"/>
  <c r="AI25" i="13"/>
  <c r="AI27" i="13"/>
  <c r="AI8" i="13"/>
  <c r="AI21" i="13"/>
  <c r="AI5" i="13"/>
  <c r="AI9" i="13"/>
  <c r="D13" i="13"/>
  <c r="D10" i="13"/>
  <c r="D17" i="13"/>
  <c r="D18" i="13"/>
  <c r="D11" i="13"/>
  <c r="D15" i="13"/>
  <c r="D19" i="13"/>
  <c r="D23" i="13"/>
  <c r="D14" i="13"/>
  <c r="D22" i="13"/>
  <c r="D12" i="13"/>
  <c r="D16" i="13"/>
  <c r="F6" i="1" l="1"/>
  <c r="K6" i="1" s="1"/>
  <c r="AJ6" i="8"/>
  <c r="AO6" i="8" s="1"/>
  <c r="AJ6" i="15"/>
  <c r="AO6" i="15" s="1"/>
  <c r="AJ6" i="16"/>
  <c r="AO6" i="16" s="1"/>
  <c r="AI6" i="7"/>
  <c r="AN6" i="7" s="1"/>
  <c r="AI6" i="14"/>
  <c r="AN6" i="14" s="1"/>
  <c r="AI7" i="7"/>
  <c r="AN7" i="7" s="1"/>
  <c r="AI7" i="14"/>
  <c r="AN7" i="14" s="1"/>
  <c r="F7" i="1"/>
  <c r="K7" i="1" s="1"/>
  <c r="AJ7" i="8"/>
  <c r="AO7" i="8" s="1"/>
  <c r="AJ7" i="15"/>
  <c r="AO7" i="15" s="1"/>
  <c r="AJ7" i="16"/>
  <c r="G26" i="1"/>
  <c r="AK26" i="15"/>
  <c r="AK26" i="16"/>
  <c r="AJ26" i="14"/>
  <c r="AK26" i="8"/>
  <c r="AJ26" i="7"/>
  <c r="J30" i="1"/>
  <c r="AN30" i="8"/>
  <c r="AN30" i="15"/>
  <c r="AM30" i="7"/>
  <c r="AM30" i="14"/>
  <c r="AN30" i="16"/>
  <c r="I30" i="1"/>
  <c r="AM30" i="8"/>
  <c r="AM30" i="15"/>
  <c r="AL30" i="14"/>
  <c r="AM30" i="16"/>
  <c r="AL30" i="7"/>
  <c r="AL30" i="8"/>
  <c r="AL30" i="16"/>
  <c r="AK30" i="7"/>
  <c r="AK30" i="14"/>
  <c r="H30" i="1"/>
  <c r="AL30" i="15"/>
  <c r="AJ28" i="7"/>
  <c r="AJ28" i="14"/>
  <c r="G28" i="1"/>
  <c r="AK28" i="15"/>
  <c r="AK28" i="8"/>
  <c r="AJ27" i="7"/>
  <c r="AJ27" i="14"/>
  <c r="G27" i="1"/>
  <c r="AK27" i="8"/>
  <c r="AK27" i="15"/>
  <c r="G10" i="1"/>
  <c r="AJ10" i="7"/>
  <c r="AK10" i="8"/>
  <c r="AJ10" i="14"/>
  <c r="AK10" i="15"/>
  <c r="G9" i="1"/>
  <c r="AJ9" i="7"/>
  <c r="AK9" i="8"/>
  <c r="AJ9" i="14"/>
  <c r="AK9" i="15"/>
  <c r="G22" i="1"/>
  <c r="AJ22" i="7"/>
  <c r="AK22" i="8"/>
  <c r="AJ22" i="14"/>
  <c r="AK22" i="15"/>
  <c r="G25" i="1"/>
  <c r="AJ25" i="7"/>
  <c r="AK25" i="8"/>
  <c r="AJ25" i="14"/>
  <c r="AK25" i="15"/>
  <c r="AI22" i="14"/>
  <c r="F22" i="1"/>
  <c r="AJ22" i="15"/>
  <c r="AJ22" i="8"/>
  <c r="AI22" i="7"/>
  <c r="E28" i="1"/>
  <c r="AH28" i="7"/>
  <c r="AI28" i="15"/>
  <c r="AI28" i="8"/>
  <c r="AH28" i="14"/>
  <c r="AK28" i="16"/>
  <c r="AK27" i="16"/>
  <c r="AK25" i="16"/>
  <c r="AK22" i="16"/>
  <c r="AK10" i="16"/>
  <c r="AK9" i="16"/>
  <c r="AJ22" i="16"/>
  <c r="AI28" i="16"/>
  <c r="K30" i="8"/>
  <c r="I30" i="8"/>
  <c r="D28" i="13"/>
  <c r="D29" i="13" s="1"/>
  <c r="J30" i="8"/>
  <c r="F30" i="8"/>
  <c r="N30" i="8"/>
  <c r="AI16" i="13"/>
  <c r="AI7" i="13"/>
  <c r="AI20" i="13"/>
  <c r="AI15" i="13"/>
  <c r="AI19" i="13"/>
  <c r="AI11" i="13"/>
  <c r="AI14" i="13"/>
  <c r="G30" i="8"/>
  <c r="AI23" i="13"/>
  <c r="AI12" i="13"/>
  <c r="AI22" i="13"/>
  <c r="AI18" i="13"/>
  <c r="AI17" i="13"/>
  <c r="AI10" i="13"/>
  <c r="AI13" i="13"/>
  <c r="E30" i="8"/>
  <c r="O30" i="8"/>
  <c r="L30" i="8"/>
  <c r="H30" i="8"/>
  <c r="G16" i="1" l="1"/>
  <c r="AJ16" i="7"/>
  <c r="AK16" i="8"/>
  <c r="AJ16" i="14"/>
  <c r="AK16" i="15"/>
  <c r="G23" i="1"/>
  <c r="AJ23" i="7"/>
  <c r="AK23" i="8"/>
  <c r="AJ23" i="14"/>
  <c r="AK23" i="15"/>
  <c r="G15" i="1"/>
  <c r="AJ15" i="7"/>
  <c r="AK15" i="8"/>
  <c r="AJ15" i="14"/>
  <c r="AK15" i="15"/>
  <c r="G21" i="1"/>
  <c r="AJ21" i="7"/>
  <c r="AK21" i="8"/>
  <c r="AJ21" i="14"/>
  <c r="AK21" i="15"/>
  <c r="G19" i="1"/>
  <c r="AJ19" i="7"/>
  <c r="AK19" i="8"/>
  <c r="AJ19" i="14"/>
  <c r="AK19" i="15"/>
  <c r="G14" i="1"/>
  <c r="AJ14" i="7"/>
  <c r="AK14" i="8"/>
  <c r="AJ14" i="14"/>
  <c r="AK14" i="15"/>
  <c r="G11" i="1"/>
  <c r="AJ11" i="7"/>
  <c r="AK11" i="8"/>
  <c r="AJ11" i="14"/>
  <c r="AK11" i="15"/>
  <c r="G13" i="1"/>
  <c r="AJ13" i="7"/>
  <c r="AK13" i="8"/>
  <c r="AJ13" i="14"/>
  <c r="AK13" i="15"/>
  <c r="G12" i="1"/>
  <c r="AJ12" i="7"/>
  <c r="AK12" i="8"/>
  <c r="AJ12" i="14"/>
  <c r="AK12" i="15"/>
  <c r="G18" i="1"/>
  <c r="AJ18" i="7"/>
  <c r="AK18" i="8"/>
  <c r="AJ18" i="14"/>
  <c r="AK18" i="15"/>
  <c r="G24" i="1"/>
  <c r="AJ24" i="7"/>
  <c r="AK24" i="8"/>
  <c r="AJ24" i="14"/>
  <c r="AK24" i="15"/>
  <c r="G20" i="1"/>
  <c r="AJ20" i="7"/>
  <c r="AK20" i="8"/>
  <c r="AJ20" i="14"/>
  <c r="AK20" i="15"/>
  <c r="G17" i="1"/>
  <c r="AJ17" i="7"/>
  <c r="AK17" i="8"/>
  <c r="AJ17" i="14"/>
  <c r="AK17" i="15"/>
  <c r="AK24" i="16"/>
  <c r="AK23" i="16"/>
  <c r="AK21" i="16"/>
  <c r="AK20" i="16"/>
  <c r="AK19" i="16"/>
  <c r="AK18" i="16"/>
  <c r="AK17" i="16"/>
  <c r="AK16" i="16"/>
  <c r="AK15" i="16"/>
  <c r="AK14" i="16"/>
  <c r="AK13" i="16"/>
  <c r="AK12" i="16"/>
  <c r="AK11" i="16"/>
  <c r="D30" i="8"/>
  <c r="AI28" i="13"/>
  <c r="M30" i="8"/>
  <c r="AJ29" i="7" l="1"/>
  <c r="AJ29" i="14"/>
  <c r="G29" i="1"/>
  <c r="AK29" i="8"/>
  <c r="AK29" i="15"/>
  <c r="AK29" i="16"/>
  <c r="AI29" i="13"/>
  <c r="AJ30" i="14" l="1"/>
  <c r="AK30" i="8"/>
  <c r="AK30" i="15"/>
  <c r="AJ30" i="7"/>
  <c r="G30" i="1"/>
  <c r="AK30" i="16"/>
  <c r="C29" i="12"/>
  <c r="A29" i="12"/>
  <c r="B29" i="12"/>
  <c r="A7" i="7"/>
  <c r="A6" i="12" s="1"/>
  <c r="B7" i="7"/>
  <c r="B6" i="12" s="1"/>
  <c r="C7" i="7"/>
  <c r="C6" i="12" s="1"/>
  <c r="A8" i="7"/>
  <c r="A7" i="12" s="1"/>
  <c r="B8" i="7"/>
  <c r="B7" i="12" s="1"/>
  <c r="C8" i="7"/>
  <c r="C7" i="12" s="1"/>
  <c r="A9" i="7"/>
  <c r="A8" i="12" s="1"/>
  <c r="B9" i="7"/>
  <c r="B8" i="12" s="1"/>
  <c r="C9" i="7"/>
  <c r="C8" i="12" s="1"/>
  <c r="X8" i="12" s="1"/>
  <c r="AH8" i="12" s="1"/>
  <c r="A10" i="7"/>
  <c r="A9" i="12" s="1"/>
  <c r="B10" i="7"/>
  <c r="B9" i="12" s="1"/>
  <c r="C10" i="7"/>
  <c r="C9" i="12" s="1"/>
  <c r="A11" i="7"/>
  <c r="A10" i="12" s="1"/>
  <c r="B11" i="7"/>
  <c r="B10" i="12" s="1"/>
  <c r="C11" i="7"/>
  <c r="C10" i="12" s="1"/>
  <c r="A12" i="7"/>
  <c r="A11" i="12" s="1"/>
  <c r="B12" i="7"/>
  <c r="B11" i="12" s="1"/>
  <c r="C12" i="7"/>
  <c r="C11" i="12" s="1"/>
  <c r="A13" i="7"/>
  <c r="A12" i="12" s="1"/>
  <c r="B13" i="7"/>
  <c r="B12" i="12" s="1"/>
  <c r="C13" i="7"/>
  <c r="C12" i="12" s="1"/>
  <c r="A14" i="7"/>
  <c r="A13" i="12" s="1"/>
  <c r="B14" i="7"/>
  <c r="B13" i="12" s="1"/>
  <c r="C14" i="7"/>
  <c r="C13" i="12" s="1"/>
  <c r="A15" i="7"/>
  <c r="A14" i="12" s="1"/>
  <c r="B15" i="7"/>
  <c r="B14" i="12" s="1"/>
  <c r="C15" i="7"/>
  <c r="C14" i="12" s="1"/>
  <c r="A16" i="7"/>
  <c r="A15" i="12" s="1"/>
  <c r="B16" i="7"/>
  <c r="B15" i="12" s="1"/>
  <c r="C16" i="7"/>
  <c r="C15" i="12" s="1"/>
  <c r="A17" i="7"/>
  <c r="A16" i="12" s="1"/>
  <c r="B17" i="7"/>
  <c r="B16" i="12" s="1"/>
  <c r="C17" i="7"/>
  <c r="C16" i="12" s="1"/>
  <c r="A18" i="7"/>
  <c r="A17" i="12" s="1"/>
  <c r="B18" i="7"/>
  <c r="B17" i="12" s="1"/>
  <c r="C18" i="7"/>
  <c r="C17" i="12" s="1"/>
  <c r="A19" i="7"/>
  <c r="A18" i="12" s="1"/>
  <c r="B19" i="7"/>
  <c r="B18" i="12" s="1"/>
  <c r="C19" i="7"/>
  <c r="C18" i="12" s="1"/>
  <c r="A20" i="7"/>
  <c r="A19" i="12" s="1"/>
  <c r="B20" i="7"/>
  <c r="B19" i="12" s="1"/>
  <c r="C20" i="7"/>
  <c r="C19" i="12" s="1"/>
  <c r="A21" i="7"/>
  <c r="A20" i="12" s="1"/>
  <c r="B21" i="7"/>
  <c r="B20" i="12" s="1"/>
  <c r="C21" i="7"/>
  <c r="C20" i="12" s="1"/>
  <c r="A22" i="7"/>
  <c r="A21" i="12" s="1"/>
  <c r="B22" i="7"/>
  <c r="B21" i="12" s="1"/>
  <c r="C22" i="7"/>
  <c r="C21" i="12" s="1"/>
  <c r="A23" i="7"/>
  <c r="A22" i="12" s="1"/>
  <c r="B23" i="7"/>
  <c r="B22" i="12" s="1"/>
  <c r="C23" i="7"/>
  <c r="C22" i="12" s="1"/>
  <c r="A24" i="7"/>
  <c r="A23" i="12" s="1"/>
  <c r="B24" i="7"/>
  <c r="B23" i="12" s="1"/>
  <c r="C24" i="7"/>
  <c r="C23" i="12" s="1"/>
  <c r="A25" i="7"/>
  <c r="A24" i="12" s="1"/>
  <c r="B25" i="7"/>
  <c r="B24" i="12" s="1"/>
  <c r="C25" i="7"/>
  <c r="C24" i="12" s="1"/>
  <c r="M24" i="12" s="1"/>
  <c r="AH24" i="12" s="1"/>
  <c r="A26" i="7"/>
  <c r="A25" i="12" s="1"/>
  <c r="B26" i="7"/>
  <c r="B25" i="12" s="1"/>
  <c r="C26" i="7"/>
  <c r="C25" i="12" s="1"/>
  <c r="M25" i="12" s="1"/>
  <c r="AH25" i="12" s="1"/>
  <c r="A27" i="7"/>
  <c r="A26" i="12" s="1"/>
  <c r="B27" i="7"/>
  <c r="B26" i="12" s="1"/>
  <c r="C27" i="7"/>
  <c r="C26" i="12" s="1"/>
  <c r="M26" i="12" s="1"/>
  <c r="AH26" i="12" s="1"/>
  <c r="A28" i="7"/>
  <c r="A27" i="12" s="1"/>
  <c r="B28" i="7"/>
  <c r="B27" i="12" s="1"/>
  <c r="C28" i="7"/>
  <c r="C27" i="12" s="1"/>
  <c r="M27" i="12" s="1"/>
  <c r="AH27" i="12" s="1"/>
  <c r="A29" i="7"/>
  <c r="A28" i="12" s="1"/>
  <c r="B29" i="7"/>
  <c r="B28" i="12" s="1"/>
  <c r="C29" i="7"/>
  <c r="C28" i="12" s="1"/>
  <c r="C6" i="7"/>
  <c r="C5" i="12" s="1"/>
  <c r="B6" i="7"/>
  <c r="B5" i="12" s="1"/>
  <c r="A6" i="7"/>
  <c r="A5" i="12" s="1"/>
  <c r="AE4" i="12"/>
  <c r="AF4" i="12"/>
  <c r="AG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Y4" i="12"/>
  <c r="Z4" i="12"/>
  <c r="AA4" i="12"/>
  <c r="AB4" i="12"/>
  <c r="AC4" i="12"/>
  <c r="AD4" i="12"/>
  <c r="I4" i="12"/>
  <c r="H4" i="12"/>
  <c r="G4" i="12"/>
  <c r="F4" i="12"/>
  <c r="E4" i="12"/>
  <c r="D4" i="12"/>
  <c r="B29" i="2"/>
  <c r="A6" i="2"/>
  <c r="B6" i="2"/>
  <c r="C6" i="2"/>
  <c r="A7" i="2"/>
  <c r="B7" i="2"/>
  <c r="C7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E25" i="2" s="1"/>
  <c r="A26" i="2"/>
  <c r="B26" i="2"/>
  <c r="C26" i="2"/>
  <c r="A27" i="2"/>
  <c r="B27" i="2"/>
  <c r="C27" i="2"/>
  <c r="A28" i="2"/>
  <c r="B28" i="2"/>
  <c r="C28" i="2"/>
  <c r="A5" i="2"/>
  <c r="B5" i="2"/>
  <c r="E26" i="1" l="1"/>
  <c r="AH26" i="7"/>
  <c r="AI26" i="8"/>
  <c r="AH26" i="14"/>
  <c r="AI26" i="15"/>
  <c r="AI26" i="16"/>
  <c r="F26" i="1"/>
  <c r="K26" i="1" s="1"/>
  <c r="AI26" i="7"/>
  <c r="AN26" i="7" s="1"/>
  <c r="AJ26" i="8"/>
  <c r="AI26" i="14"/>
  <c r="AN26" i="14" s="1"/>
  <c r="AJ26" i="15"/>
  <c r="AO26" i="15" s="1"/>
  <c r="AJ26" i="16"/>
  <c r="AO26" i="16" s="1"/>
  <c r="AJ27" i="8"/>
  <c r="AI27" i="7"/>
  <c r="AI27" i="14"/>
  <c r="F27" i="1"/>
  <c r="AJ27" i="15"/>
  <c r="AI28" i="7"/>
  <c r="AN28" i="7" s="1"/>
  <c r="F28" i="1"/>
  <c r="K28" i="1" s="1"/>
  <c r="AJ28" i="15"/>
  <c r="AO28" i="15" s="1"/>
  <c r="AI28" i="14"/>
  <c r="AN28" i="14" s="1"/>
  <c r="AJ28" i="8"/>
  <c r="AO28" i="8" s="1"/>
  <c r="AJ25" i="8"/>
  <c r="AI25" i="14"/>
  <c r="AI25" i="7"/>
  <c r="F25" i="1"/>
  <c r="AJ25" i="15"/>
  <c r="AJ9" i="8"/>
  <c r="AI9" i="7"/>
  <c r="AI9" i="14"/>
  <c r="F9" i="1"/>
  <c r="AJ9" i="15"/>
  <c r="AJ28" i="16"/>
  <c r="AO28" i="16" s="1"/>
  <c r="AJ27" i="16"/>
  <c r="AJ25" i="16"/>
  <c r="AJ9" i="16"/>
  <c r="D28" i="2"/>
  <c r="F10" i="12"/>
  <c r="F7" i="12"/>
  <c r="AB12" i="12"/>
  <c r="X12" i="12"/>
  <c r="T12" i="12"/>
  <c r="P12" i="12"/>
  <c r="H12" i="12"/>
  <c r="D12" i="12"/>
  <c r="AC12" i="12"/>
  <c r="W12" i="12"/>
  <c r="R12" i="12"/>
  <c r="I12" i="12"/>
  <c r="AE12" i="12"/>
  <c r="U12" i="12"/>
  <c r="O12" i="12"/>
  <c r="F12" i="12"/>
  <c r="Q12" i="12"/>
  <c r="Y12" i="12"/>
  <c r="N12" i="12"/>
  <c r="J12" i="12"/>
  <c r="AD12" i="12"/>
  <c r="V12" i="12"/>
  <c r="G12" i="12"/>
  <c r="AA12" i="12"/>
  <c r="E12" i="12"/>
  <c r="AB7" i="12"/>
  <c r="AB10" i="12"/>
  <c r="T7" i="12"/>
  <c r="T10" i="12"/>
  <c r="L7" i="12"/>
  <c r="L10" i="12"/>
  <c r="AE23" i="12"/>
  <c r="AA23" i="12"/>
  <c r="W23" i="12"/>
  <c r="S23" i="12"/>
  <c r="O23" i="12"/>
  <c r="K23" i="12"/>
  <c r="G23" i="12"/>
  <c r="AD23" i="12"/>
  <c r="Z23" i="12"/>
  <c r="V23" i="12"/>
  <c r="R23" i="12"/>
  <c r="N23" i="12"/>
  <c r="J23" i="12"/>
  <c r="F23" i="12"/>
  <c r="AG23" i="12"/>
  <c r="Y23" i="12"/>
  <c r="Q23" i="12"/>
  <c r="I23" i="12"/>
  <c r="AC23" i="12"/>
  <c r="U23" i="12"/>
  <c r="M23" i="12"/>
  <c r="E23" i="12"/>
  <c r="AB23" i="12"/>
  <c r="T23" i="12"/>
  <c r="L23" i="12"/>
  <c r="D23" i="12"/>
  <c r="H23" i="12"/>
  <c r="AF23" i="12"/>
  <c r="X23" i="12"/>
  <c r="P23" i="12"/>
  <c r="D7" i="12"/>
  <c r="D10" i="12"/>
  <c r="H7" i="12"/>
  <c r="H10" i="12"/>
  <c r="AD10" i="12"/>
  <c r="AD7" i="12"/>
  <c r="Z10" i="12"/>
  <c r="Z7" i="12"/>
  <c r="V10" i="12"/>
  <c r="V7" i="12"/>
  <c r="R10" i="12"/>
  <c r="R7" i="12"/>
  <c r="N10" i="12"/>
  <c r="N7" i="12"/>
  <c r="J10" i="12"/>
  <c r="J7" i="12"/>
  <c r="AE17" i="12"/>
  <c r="AA17" i="12"/>
  <c r="W17" i="12"/>
  <c r="AD17" i="12"/>
  <c r="Z17" i="12"/>
  <c r="V17" i="12"/>
  <c r="N17" i="12"/>
  <c r="F17" i="12"/>
  <c r="AC17" i="12"/>
  <c r="U17" i="12"/>
  <c r="Q17" i="12"/>
  <c r="H17" i="12"/>
  <c r="Y17" i="12"/>
  <c r="E17" i="12"/>
  <c r="M17" i="12"/>
  <c r="I17" i="12"/>
  <c r="AB17" i="12"/>
  <c r="X17" i="12"/>
  <c r="D17" i="12"/>
  <c r="AD13" i="12"/>
  <c r="Z13" i="12"/>
  <c r="V13" i="12"/>
  <c r="R13" i="12"/>
  <c r="N13" i="12"/>
  <c r="J13" i="12"/>
  <c r="F13" i="12"/>
  <c r="AC13" i="12"/>
  <c r="X13" i="12"/>
  <c r="M13" i="12"/>
  <c r="H13" i="12"/>
  <c r="AF13" i="12"/>
  <c r="AA13" i="12"/>
  <c r="P13" i="12"/>
  <c r="E13" i="12"/>
  <c r="Y13" i="12"/>
  <c r="AG13" i="12"/>
  <c r="W13" i="12"/>
  <c r="Q13" i="12"/>
  <c r="I13" i="12"/>
  <c r="AE13" i="12"/>
  <c r="O13" i="12"/>
  <c r="G13" i="12"/>
  <c r="D13" i="12"/>
  <c r="AB9" i="12"/>
  <c r="X9" i="12"/>
  <c r="T9" i="12"/>
  <c r="AD9" i="12"/>
  <c r="Z9" i="12"/>
  <c r="V9" i="12"/>
  <c r="F9" i="12"/>
  <c r="AC9" i="12"/>
  <c r="U9" i="12"/>
  <c r="AA9" i="12"/>
  <c r="Y9" i="12"/>
  <c r="AE9" i="12"/>
  <c r="M9" i="12"/>
  <c r="E10" i="12"/>
  <c r="E7" i="12"/>
  <c r="I7" i="12"/>
  <c r="I10" i="12"/>
  <c r="AC10" i="12"/>
  <c r="AC7" i="12"/>
  <c r="Y7" i="12"/>
  <c r="Y10" i="12"/>
  <c r="U10" i="12"/>
  <c r="U7" i="12"/>
  <c r="Q7" i="12"/>
  <c r="Q10" i="12"/>
  <c r="M10" i="12"/>
  <c r="M7" i="12"/>
  <c r="AG7" i="12"/>
  <c r="AG10" i="12"/>
  <c r="AG22" i="12"/>
  <c r="AC22" i="12"/>
  <c r="Y22" i="12"/>
  <c r="U22" i="12"/>
  <c r="Q22" i="12"/>
  <c r="M22" i="12"/>
  <c r="I22" i="12"/>
  <c r="AF22" i="12"/>
  <c r="AB22" i="12"/>
  <c r="X22" i="12"/>
  <c r="T22" i="12"/>
  <c r="P22" i="12"/>
  <c r="H22" i="12"/>
  <c r="D22" i="12"/>
  <c r="AE22" i="12"/>
  <c r="W22" i="12"/>
  <c r="O22" i="12"/>
  <c r="AA22" i="12"/>
  <c r="S22" i="12"/>
  <c r="F22" i="12"/>
  <c r="R22" i="12"/>
  <c r="N22" i="12"/>
  <c r="G22" i="12"/>
  <c r="Z22" i="12"/>
  <c r="V22" i="12"/>
  <c r="K22" i="12"/>
  <c r="AG18" i="12"/>
  <c r="AC18" i="12"/>
  <c r="Y18" i="12"/>
  <c r="U18" i="12"/>
  <c r="Q18" i="12"/>
  <c r="M18" i="12"/>
  <c r="I18" i="12"/>
  <c r="E18" i="12"/>
  <c r="AF18" i="12"/>
  <c r="AB18" i="12"/>
  <c r="X18" i="12"/>
  <c r="T18" i="12"/>
  <c r="P18" i="12"/>
  <c r="L18" i="12"/>
  <c r="H18" i="12"/>
  <c r="D18" i="12"/>
  <c r="AE18" i="12"/>
  <c r="W18" i="12"/>
  <c r="O18" i="12"/>
  <c r="G18" i="12"/>
  <c r="AA18" i="12"/>
  <c r="S18" i="12"/>
  <c r="K18" i="12"/>
  <c r="R18" i="12"/>
  <c r="AD18" i="12"/>
  <c r="N18" i="12"/>
  <c r="Z18" i="12"/>
  <c r="J18" i="12"/>
  <c r="V18" i="12"/>
  <c r="F18" i="12"/>
  <c r="AB14" i="12"/>
  <c r="X14" i="12"/>
  <c r="T14" i="12"/>
  <c r="P14" i="12"/>
  <c r="L14" i="12"/>
  <c r="H14" i="12"/>
  <c r="D14" i="12"/>
  <c r="AE14" i="12"/>
  <c r="Z14" i="12"/>
  <c r="U14" i="12"/>
  <c r="O14" i="12"/>
  <c r="E14" i="12"/>
  <c r="AC14" i="12"/>
  <c r="W14" i="12"/>
  <c r="R14" i="12"/>
  <c r="M14" i="12"/>
  <c r="G14" i="12"/>
  <c r="Y14" i="12"/>
  <c r="N14" i="12"/>
  <c r="F14" i="12"/>
  <c r="V14" i="12"/>
  <c r="K14" i="12"/>
  <c r="AD14" i="12"/>
  <c r="S14" i="12"/>
  <c r="AA14" i="12"/>
  <c r="Q14" i="12"/>
  <c r="I14" i="12"/>
  <c r="X7" i="12"/>
  <c r="X10" i="12"/>
  <c r="P7" i="12"/>
  <c r="P10" i="12"/>
  <c r="AF7" i="12"/>
  <c r="AF10" i="12"/>
  <c r="AE19" i="12"/>
  <c r="AA19" i="12"/>
  <c r="W19" i="12"/>
  <c r="S19" i="12"/>
  <c r="O19" i="12"/>
  <c r="K19" i="12"/>
  <c r="G19" i="12"/>
  <c r="AD19" i="12"/>
  <c r="Z19" i="12"/>
  <c r="V19" i="12"/>
  <c r="R19" i="12"/>
  <c r="N19" i="12"/>
  <c r="J19" i="12"/>
  <c r="F19" i="12"/>
  <c r="AG19" i="12"/>
  <c r="Y19" i="12"/>
  <c r="Q19" i="12"/>
  <c r="I19" i="12"/>
  <c r="AC19" i="12"/>
  <c r="U19" i="12"/>
  <c r="M19" i="12"/>
  <c r="P19" i="12"/>
  <c r="D19" i="12"/>
  <c r="AB19" i="12"/>
  <c r="L19" i="12"/>
  <c r="X19" i="12"/>
  <c r="H19" i="12"/>
  <c r="T19" i="12"/>
  <c r="Z11" i="12"/>
  <c r="V11" i="12"/>
  <c r="N11" i="12"/>
  <c r="J11" i="12"/>
  <c r="F11" i="12"/>
  <c r="AC11" i="12"/>
  <c r="X11" i="12"/>
  <c r="O11" i="12"/>
  <c r="D11" i="12"/>
  <c r="AA11" i="12"/>
  <c r="L11" i="12"/>
  <c r="G11" i="12"/>
  <c r="P11" i="12"/>
  <c r="H11" i="12"/>
  <c r="M11" i="12"/>
  <c r="E11" i="12"/>
  <c r="W11" i="12"/>
  <c r="K11" i="12"/>
  <c r="G7" i="12"/>
  <c r="G10" i="12"/>
  <c r="AE15" i="12"/>
  <c r="AA15" i="12"/>
  <c r="W15" i="12"/>
  <c r="S15" i="12"/>
  <c r="O15" i="12"/>
  <c r="K15" i="12"/>
  <c r="AD15" i="12"/>
  <c r="Z15" i="12"/>
  <c r="V15" i="12"/>
  <c r="R15" i="12"/>
  <c r="N15" i="12"/>
  <c r="F15" i="12"/>
  <c r="Y15" i="12"/>
  <c r="Q15" i="12"/>
  <c r="E15" i="12"/>
  <c r="AC15" i="12"/>
  <c r="U15" i="12"/>
  <c r="M15" i="12"/>
  <c r="H15" i="12"/>
  <c r="X15" i="12"/>
  <c r="T15" i="12"/>
  <c r="I15" i="12"/>
  <c r="P15" i="12"/>
  <c r="G15" i="12"/>
  <c r="AB15" i="12"/>
  <c r="L15" i="12"/>
  <c r="D15" i="12"/>
  <c r="AA7" i="12"/>
  <c r="AA10" i="12"/>
  <c r="W7" i="12"/>
  <c r="W10" i="12"/>
  <c r="S7" i="12"/>
  <c r="S10" i="12"/>
  <c r="O7" i="12"/>
  <c r="O10" i="12"/>
  <c r="K7" i="12"/>
  <c r="K10" i="12"/>
  <c r="AE7" i="12"/>
  <c r="AE10" i="12"/>
  <c r="AC28" i="12"/>
  <c r="Y28" i="12"/>
  <c r="U28" i="12"/>
  <c r="Q28" i="12"/>
  <c r="M28" i="12"/>
  <c r="I28" i="12"/>
  <c r="AF28" i="12"/>
  <c r="AB28" i="12"/>
  <c r="X28" i="12"/>
  <c r="T28" i="12"/>
  <c r="P28" i="12"/>
  <c r="D28" i="12"/>
  <c r="Z28" i="12"/>
  <c r="R28" i="12"/>
  <c r="K28" i="12"/>
  <c r="F28" i="12"/>
  <c r="AE28" i="12"/>
  <c r="W28" i="12"/>
  <c r="O28" i="12"/>
  <c r="J28" i="12"/>
  <c r="AD28" i="12"/>
  <c r="V28" i="12"/>
  <c r="N28" i="12"/>
  <c r="AA28" i="12"/>
  <c r="S28" i="12"/>
  <c r="AG20" i="12"/>
  <c r="Y20" i="12"/>
  <c r="U20" i="12"/>
  <c r="M20" i="12"/>
  <c r="I20" i="12"/>
  <c r="AF20" i="12"/>
  <c r="AB20" i="12"/>
  <c r="X20" i="12"/>
  <c r="T20" i="12"/>
  <c r="P20" i="12"/>
  <c r="L20" i="12"/>
  <c r="H20" i="12"/>
  <c r="V20" i="12"/>
  <c r="O20" i="12"/>
  <c r="G20" i="12"/>
  <c r="AE20" i="12"/>
  <c r="Z20" i="12"/>
  <c r="R20" i="12"/>
  <c r="K20" i="12"/>
  <c r="W20" i="12"/>
  <c r="AA20" i="12"/>
  <c r="N20" i="12"/>
  <c r="AC16" i="12"/>
  <c r="Y16" i="12"/>
  <c r="U16" i="12"/>
  <c r="Q16" i="12"/>
  <c r="M16" i="12"/>
  <c r="I16" i="12"/>
  <c r="E16" i="12"/>
  <c r="AB16" i="12"/>
  <c r="X16" i="12"/>
  <c r="T16" i="12"/>
  <c r="P16" i="12"/>
  <c r="L16" i="12"/>
  <c r="H16" i="12"/>
  <c r="D16" i="12"/>
  <c r="AA16" i="12"/>
  <c r="S16" i="12"/>
  <c r="K16" i="12"/>
  <c r="AE16" i="12"/>
  <c r="W16" i="12"/>
  <c r="O16" i="12"/>
  <c r="G16" i="12"/>
  <c r="V16" i="12"/>
  <c r="F16" i="12"/>
  <c r="R16" i="12"/>
  <c r="AD16" i="12"/>
  <c r="N16" i="12"/>
  <c r="Z16" i="12"/>
  <c r="J16" i="12"/>
  <c r="D24" i="2"/>
  <c r="E24" i="2" s="1"/>
  <c r="AO26" i="8" l="1"/>
  <c r="AI25" i="8"/>
  <c r="AO25" i="8" s="1"/>
  <c r="AH25" i="14"/>
  <c r="AN25" i="14" s="1"/>
  <c r="AI25" i="15"/>
  <c r="AO25" i="15" s="1"/>
  <c r="AH25" i="7"/>
  <c r="AN25" i="7" s="1"/>
  <c r="E25" i="1"/>
  <c r="K25" i="1" s="1"/>
  <c r="AI25" i="16"/>
  <c r="AH16" i="12"/>
  <c r="AH7" i="12"/>
  <c r="AH20" i="12"/>
  <c r="AH28" i="12"/>
  <c r="AH15" i="12"/>
  <c r="AH19" i="12"/>
  <c r="AH23" i="12"/>
  <c r="AH14" i="12"/>
  <c r="AH13" i="12"/>
  <c r="AH17" i="12"/>
  <c r="H29" i="12"/>
  <c r="H30" i="7" s="1"/>
  <c r="AH12" i="12"/>
  <c r="E28" i="2"/>
  <c r="AH11" i="12"/>
  <c r="AH18" i="12"/>
  <c r="AH22" i="12"/>
  <c r="AH9" i="12"/>
  <c r="AH10" i="12"/>
  <c r="Q29" i="12"/>
  <c r="Q30" i="7" s="1"/>
  <c r="I29" i="12"/>
  <c r="I30" i="7" s="1"/>
  <c r="S29" i="12"/>
  <c r="S30" i="7" s="1"/>
  <c r="M29" i="12"/>
  <c r="M30" i="7" s="1"/>
  <c r="AC29" i="12"/>
  <c r="AC30" i="7" s="1"/>
  <c r="V29" i="12"/>
  <c r="V30" i="7" s="1"/>
  <c r="G29" i="12"/>
  <c r="G30" i="7" s="1"/>
  <c r="AF29" i="12"/>
  <c r="AF30" i="7" s="1"/>
  <c r="X29" i="12"/>
  <c r="X30" i="7" s="1"/>
  <c r="D29" i="12"/>
  <c r="D30" i="7" s="1"/>
  <c r="L29" i="12"/>
  <c r="L30" i="7" s="1"/>
  <c r="AB29" i="12"/>
  <c r="AB30" i="7" s="1"/>
  <c r="F29" i="12"/>
  <c r="F30" i="7" s="1"/>
  <c r="P29" i="12"/>
  <c r="P30" i="7" s="1"/>
  <c r="AG29" i="12"/>
  <c r="AG30" i="7" s="1"/>
  <c r="Y29" i="12"/>
  <c r="Y30" i="7" s="1"/>
  <c r="T29" i="12"/>
  <c r="T30" i="7" s="1"/>
  <c r="K29" i="12"/>
  <c r="K30" i="7" s="1"/>
  <c r="AA29" i="12"/>
  <c r="AA30" i="7" s="1"/>
  <c r="U29" i="12"/>
  <c r="U30" i="7" s="1"/>
  <c r="E29" i="12"/>
  <c r="E30" i="7" s="1"/>
  <c r="N29" i="12"/>
  <c r="N30" i="7" s="1"/>
  <c r="AD29" i="12"/>
  <c r="AD30" i="7" s="1"/>
  <c r="AE29" i="12"/>
  <c r="AE30" i="7" s="1"/>
  <c r="O29" i="12"/>
  <c r="O30" i="7" s="1"/>
  <c r="W29" i="12"/>
  <c r="W30" i="7" s="1"/>
  <c r="J29" i="12"/>
  <c r="J30" i="7" s="1"/>
  <c r="R29" i="12"/>
  <c r="R30" i="7" s="1"/>
  <c r="Z29" i="12"/>
  <c r="Z30" i="7" s="1"/>
  <c r="AI8" i="7" l="1"/>
  <c r="F8" i="1"/>
  <c r="AJ8" i="15"/>
  <c r="AJ8" i="8"/>
  <c r="AI8" i="14"/>
  <c r="F29" i="1"/>
  <c r="AJ29" i="15"/>
  <c r="AI29" i="14"/>
  <c r="AI29" i="7"/>
  <c r="AJ29" i="8"/>
  <c r="AI18" i="14"/>
  <c r="AJ18" i="8"/>
  <c r="F18" i="1"/>
  <c r="AJ18" i="15"/>
  <c r="AI18" i="7"/>
  <c r="AI10" i="14"/>
  <c r="AJ10" i="8"/>
  <c r="F10" i="1"/>
  <c r="AJ10" i="15"/>
  <c r="AI10" i="7"/>
  <c r="AI14" i="14"/>
  <c r="F14" i="1"/>
  <c r="AJ14" i="15"/>
  <c r="AJ14" i="8"/>
  <c r="AI14" i="7"/>
  <c r="AI16" i="7"/>
  <c r="AJ16" i="8"/>
  <c r="F16" i="1"/>
  <c r="AJ16" i="15"/>
  <c r="AI16" i="14"/>
  <c r="AJ17" i="8"/>
  <c r="AI17" i="14"/>
  <c r="F17" i="1"/>
  <c r="AJ17" i="15"/>
  <c r="AI17" i="7"/>
  <c r="F11" i="1"/>
  <c r="AJ11" i="15"/>
  <c r="AI11" i="7"/>
  <c r="AI11" i="14"/>
  <c r="AJ11" i="8"/>
  <c r="F23" i="1"/>
  <c r="AJ23" i="15"/>
  <c r="AI23" i="7"/>
  <c r="AJ23" i="8"/>
  <c r="AI23" i="14"/>
  <c r="AJ13" i="8"/>
  <c r="AI13" i="14"/>
  <c r="AI13" i="7"/>
  <c r="F13" i="1"/>
  <c r="AJ13" i="15"/>
  <c r="F15" i="1"/>
  <c r="AJ15" i="15"/>
  <c r="AI15" i="7"/>
  <c r="AJ15" i="8"/>
  <c r="AI15" i="14"/>
  <c r="AI12" i="7"/>
  <c r="F12" i="1"/>
  <c r="AJ12" i="15"/>
  <c r="AJ12" i="8"/>
  <c r="AI12" i="14"/>
  <c r="AI20" i="7"/>
  <c r="F20" i="1"/>
  <c r="AJ20" i="8"/>
  <c r="AI20" i="14"/>
  <c r="AJ20" i="15"/>
  <c r="F19" i="1"/>
  <c r="AJ19" i="15"/>
  <c r="AI19" i="7"/>
  <c r="AI19" i="14"/>
  <c r="AJ19" i="8"/>
  <c r="AI24" i="7"/>
  <c r="AJ24" i="15"/>
  <c r="AJ24" i="8"/>
  <c r="F24" i="1"/>
  <c r="AI24" i="14"/>
  <c r="AJ21" i="8"/>
  <c r="AI21" i="7"/>
  <c r="AI21" i="14"/>
  <c r="F21" i="1"/>
  <c r="AJ21" i="15"/>
  <c r="AI29" i="15"/>
  <c r="AI29" i="8"/>
  <c r="AO29" i="8" s="1"/>
  <c r="AH29" i="7"/>
  <c r="E29" i="1"/>
  <c r="K29" i="1" s="1"/>
  <c r="AH29" i="14"/>
  <c r="AJ11" i="16"/>
  <c r="AJ29" i="16"/>
  <c r="AJ24" i="16"/>
  <c r="AJ23" i="16"/>
  <c r="AJ21" i="16"/>
  <c r="AJ20" i="16"/>
  <c r="AJ19" i="16"/>
  <c r="AJ18" i="16"/>
  <c r="AJ17" i="16"/>
  <c r="AJ16" i="16"/>
  <c r="AJ15" i="16"/>
  <c r="AJ14" i="16"/>
  <c r="AJ13" i="16"/>
  <c r="AJ12" i="16"/>
  <c r="AJ10" i="16"/>
  <c r="AJ8" i="16"/>
  <c r="AI29" i="16"/>
  <c r="AO25" i="16"/>
  <c r="AH29" i="12"/>
  <c r="C5" i="2"/>
  <c r="AN29" i="14" l="1"/>
  <c r="AO29" i="15"/>
  <c r="AN29" i="7"/>
  <c r="AO29" i="16"/>
  <c r="F30" i="1"/>
  <c r="AJ30" i="15"/>
  <c r="AI30" i="14"/>
  <c r="AI30" i="7"/>
  <c r="AJ30" i="8"/>
  <c r="AJ30" i="16"/>
  <c r="D23" i="2"/>
  <c r="D5" i="2"/>
  <c r="D22" i="2" l="1"/>
  <c r="D21" i="2"/>
  <c r="D20" i="2"/>
  <c r="D19" i="2"/>
  <c r="D18" i="2"/>
  <c r="D17" i="2"/>
  <c r="D16" i="2"/>
  <c r="D15" i="2"/>
  <c r="D14" i="2"/>
  <c r="D13" i="2"/>
  <c r="D12" i="2"/>
  <c r="D11" i="2"/>
  <c r="D9" i="2"/>
  <c r="D8" i="2"/>
  <c r="D6" i="2"/>
  <c r="E11" i="2" l="1"/>
  <c r="E13" i="2"/>
  <c r="E21" i="2"/>
  <c r="E5" i="2"/>
  <c r="E15" i="2"/>
  <c r="E23" i="2"/>
  <c r="E22" i="2"/>
  <c r="E16" i="2"/>
  <c r="E17" i="2"/>
  <c r="E14" i="2"/>
  <c r="E6" i="2"/>
  <c r="E8" i="2"/>
  <c r="E9" i="2"/>
  <c r="E18" i="2"/>
  <c r="E19" i="2"/>
  <c r="E12" i="2"/>
  <c r="E20" i="2"/>
  <c r="AI19" i="8" l="1"/>
  <c r="AO19" i="8" s="1"/>
  <c r="AH19" i="7"/>
  <c r="AN19" i="7" s="1"/>
  <c r="E19" i="1"/>
  <c r="K19" i="1" s="1"/>
  <c r="AH19" i="14"/>
  <c r="AN19" i="14" s="1"/>
  <c r="AI19" i="15"/>
  <c r="AO19" i="15" s="1"/>
  <c r="AI15" i="8"/>
  <c r="AO15" i="8" s="1"/>
  <c r="AH15" i="14"/>
  <c r="AN15" i="14" s="1"/>
  <c r="AI15" i="15"/>
  <c r="AO15" i="15" s="1"/>
  <c r="AH15" i="7"/>
  <c r="AN15" i="7" s="1"/>
  <c r="E15" i="1"/>
  <c r="K15" i="1" s="1"/>
  <c r="AH24" i="7"/>
  <c r="AN24" i="7" s="1"/>
  <c r="E24" i="1"/>
  <c r="K24" i="1" s="1"/>
  <c r="AH24" i="14"/>
  <c r="AN24" i="14" s="1"/>
  <c r="AI24" i="15"/>
  <c r="AO24" i="15" s="1"/>
  <c r="AI24" i="8"/>
  <c r="AO24" i="8" s="1"/>
  <c r="AH14" i="7"/>
  <c r="AN14" i="7" s="1"/>
  <c r="E14" i="1"/>
  <c r="K14" i="1" s="1"/>
  <c r="AH14" i="14"/>
  <c r="AN14" i="14" s="1"/>
  <c r="AI14" i="15"/>
  <c r="AO14" i="15" s="1"/>
  <c r="AI14" i="8"/>
  <c r="AO14" i="8" s="1"/>
  <c r="AI21" i="8"/>
  <c r="AO21" i="8" s="1"/>
  <c r="AI21" i="15"/>
  <c r="AO21" i="15" s="1"/>
  <c r="AH21" i="7"/>
  <c r="AN21" i="7" s="1"/>
  <c r="E21" i="1"/>
  <c r="K21" i="1" s="1"/>
  <c r="AH21" i="14"/>
  <c r="AN21" i="14" s="1"/>
  <c r="AH10" i="7"/>
  <c r="AN10" i="7" s="1"/>
  <c r="E10" i="1"/>
  <c r="K10" i="1" s="1"/>
  <c r="AH10" i="14"/>
  <c r="AN10" i="14" s="1"/>
  <c r="AI10" i="15"/>
  <c r="AO10" i="15" s="1"/>
  <c r="AI10" i="8"/>
  <c r="AO10" i="8" s="1"/>
  <c r="AH18" i="7"/>
  <c r="AN18" i="7" s="1"/>
  <c r="E18" i="1"/>
  <c r="K18" i="1" s="1"/>
  <c r="AH18" i="14"/>
  <c r="AN18" i="14" s="1"/>
  <c r="AI18" i="15"/>
  <c r="AO18" i="15" s="1"/>
  <c r="AI18" i="8"/>
  <c r="AO18" i="8" s="1"/>
  <c r="AH16" i="7"/>
  <c r="AN16" i="7" s="1"/>
  <c r="E16" i="1"/>
  <c r="K16" i="1" s="1"/>
  <c r="AH16" i="14"/>
  <c r="AN16" i="14" s="1"/>
  <c r="AI16" i="15"/>
  <c r="AO16" i="15" s="1"/>
  <c r="AI16" i="8"/>
  <c r="AO16" i="8" s="1"/>
  <c r="AH12" i="7"/>
  <c r="AN12" i="7" s="1"/>
  <c r="E12" i="1"/>
  <c r="K12" i="1" s="1"/>
  <c r="AH12" i="14"/>
  <c r="AN12" i="14" s="1"/>
  <c r="AI12" i="15"/>
  <c r="AO12" i="15" s="1"/>
  <c r="AI12" i="8"/>
  <c r="AO12" i="8" s="1"/>
  <c r="AI13" i="8"/>
  <c r="AO13" i="8" s="1"/>
  <c r="AH13" i="7"/>
  <c r="AN13" i="7" s="1"/>
  <c r="E13" i="1"/>
  <c r="K13" i="1" s="1"/>
  <c r="AH13" i="14"/>
  <c r="AN13" i="14" s="1"/>
  <c r="AI13" i="15"/>
  <c r="AO13" i="15" s="1"/>
  <c r="AI9" i="8"/>
  <c r="AO9" i="8" s="1"/>
  <c r="AH9" i="14"/>
  <c r="AN9" i="14" s="1"/>
  <c r="AH9" i="7"/>
  <c r="AN9" i="7" s="1"/>
  <c r="E9" i="1"/>
  <c r="K9" i="1" s="1"/>
  <c r="AI9" i="15"/>
  <c r="AO9" i="15" s="1"/>
  <c r="AI17" i="8"/>
  <c r="AO17" i="8" s="1"/>
  <c r="AH17" i="7"/>
  <c r="AN17" i="7" s="1"/>
  <c r="E17" i="1"/>
  <c r="K17" i="1" s="1"/>
  <c r="AH17" i="14"/>
  <c r="AN17" i="14" s="1"/>
  <c r="AI17" i="15"/>
  <c r="AO17" i="15" s="1"/>
  <c r="AH20" i="7"/>
  <c r="AN20" i="7" s="1"/>
  <c r="E20" i="1"/>
  <c r="K20" i="1" s="1"/>
  <c r="AH20" i="14"/>
  <c r="AN20" i="14" s="1"/>
  <c r="AI20" i="15"/>
  <c r="AO20" i="15" s="1"/>
  <c r="AI20" i="8"/>
  <c r="AO20" i="8" s="1"/>
  <c r="AI23" i="8"/>
  <c r="AO23" i="8" s="1"/>
  <c r="AH23" i="7"/>
  <c r="AN23" i="7" s="1"/>
  <c r="E23" i="1"/>
  <c r="K23" i="1" s="1"/>
  <c r="AH23" i="14"/>
  <c r="AN23" i="14" s="1"/>
  <c r="AI23" i="15"/>
  <c r="AO23" i="15" s="1"/>
  <c r="AH22" i="7"/>
  <c r="AN22" i="7" s="1"/>
  <c r="E22" i="1"/>
  <c r="K22" i="1" s="1"/>
  <c r="AH22" i="14"/>
  <c r="AN22" i="14" s="1"/>
  <c r="AI22" i="15"/>
  <c r="AO22" i="15" s="1"/>
  <c r="AI22" i="8"/>
  <c r="AO22" i="8" s="1"/>
  <c r="AI24" i="16"/>
  <c r="AO24" i="16" s="1"/>
  <c r="AI23" i="16"/>
  <c r="AI22" i="16"/>
  <c r="AO22" i="16" s="1"/>
  <c r="AI21" i="16"/>
  <c r="AI20" i="16"/>
  <c r="AO20" i="16" s="1"/>
  <c r="AI19" i="16"/>
  <c r="AI18" i="16"/>
  <c r="AO18" i="16" s="1"/>
  <c r="AI17" i="16"/>
  <c r="AI13" i="16"/>
  <c r="AI12" i="16"/>
  <c r="AI10" i="16"/>
  <c r="AO10" i="16" s="1"/>
  <c r="AI9" i="16"/>
  <c r="AI6" i="16"/>
  <c r="AI7" i="16"/>
  <c r="AO7" i="16" s="1"/>
  <c r="AI15" i="16"/>
  <c r="AI14" i="16"/>
  <c r="AI16" i="16"/>
  <c r="AO23" i="16" l="1"/>
  <c r="AO21" i="16"/>
  <c r="AO19" i="16"/>
  <c r="AO17" i="16"/>
  <c r="AO13" i="16"/>
  <c r="AO12" i="16"/>
  <c r="AO9" i="16"/>
  <c r="AO16" i="16"/>
  <c r="AO15" i="16"/>
  <c r="AO14" i="16"/>
  <c r="E26" i="2"/>
  <c r="AH27" i="14" l="1"/>
  <c r="AN27" i="14" s="1"/>
  <c r="AI27" i="15"/>
  <c r="AO27" i="15" s="1"/>
  <c r="AH27" i="7"/>
  <c r="AN27" i="7" s="1"/>
  <c r="E27" i="1"/>
  <c r="K27" i="1" s="1"/>
  <c r="AI27" i="8"/>
  <c r="AO27" i="8" s="1"/>
  <c r="AI27" i="16"/>
  <c r="AO27" i="16" s="1"/>
  <c r="D7" i="2" l="1"/>
  <c r="E7" i="2" s="1"/>
  <c r="D4" i="2"/>
  <c r="D10" i="2" s="1"/>
  <c r="D5" i="1"/>
  <c r="AI8" i="8" l="1"/>
  <c r="AO8" i="8" s="1"/>
  <c r="AH8" i="7"/>
  <c r="AN8" i="7" s="1"/>
  <c r="E8" i="1"/>
  <c r="K8" i="1" s="1"/>
  <c r="AI8" i="15"/>
  <c r="AO8" i="15" s="1"/>
  <c r="AI8" i="16"/>
  <c r="AO8" i="16" s="1"/>
  <c r="AH8" i="14"/>
  <c r="AN8" i="14" s="1"/>
  <c r="E10" i="2"/>
  <c r="D29" i="2"/>
  <c r="D30" i="1" s="1"/>
  <c r="AI11" i="8" l="1"/>
  <c r="AO11" i="8" s="1"/>
  <c r="AI11" i="15"/>
  <c r="AO11" i="15" s="1"/>
  <c r="AH11" i="7"/>
  <c r="AN11" i="7" s="1"/>
  <c r="E11" i="1"/>
  <c r="K11" i="1" s="1"/>
  <c r="AH11" i="14"/>
  <c r="AN11" i="14" s="1"/>
  <c r="AI11" i="16"/>
  <c r="AO11" i="16" s="1"/>
  <c r="E29" i="2"/>
  <c r="AH30" i="14" l="1"/>
  <c r="AN30" i="14" s="1"/>
  <c r="AI30" i="15"/>
  <c r="AO30" i="15" s="1"/>
  <c r="E30" i="1"/>
  <c r="K30" i="1" s="1"/>
  <c r="AI30" i="8"/>
  <c r="AO30" i="8" s="1"/>
  <c r="AH30" i="7"/>
  <c r="AN30" i="7" s="1"/>
  <c r="AI30" i="16"/>
  <c r="AO30" i="16" l="1"/>
</calcChain>
</file>

<file path=xl/sharedStrings.xml><?xml version="1.0" encoding="utf-8"?>
<sst xmlns="http://schemas.openxmlformats.org/spreadsheetml/2006/main" count="155" uniqueCount="46">
  <si>
    <t>No</t>
  </si>
  <si>
    <t>Niyam</t>
  </si>
  <si>
    <t>Vasakshep Pooja</t>
  </si>
  <si>
    <t>Learn Sutra/Stuti for 15 mins</t>
  </si>
  <si>
    <t>No chocolate, ice cream</t>
  </si>
  <si>
    <t>No use of mobile, TV #</t>
  </si>
  <si>
    <t># Includes any other electronic media like iPad etc.</t>
  </si>
  <si>
    <t>Points</t>
  </si>
  <si>
    <t>*  Aarti can be done at home. Does not need to be at Derasar.</t>
  </si>
  <si>
    <t>Aarti *</t>
  </si>
  <si>
    <t>Upvaas/Aayambil</t>
  </si>
  <si>
    <t>Ekasanu/Biyasanu</t>
  </si>
  <si>
    <t>Chandan Pooja on weekend</t>
  </si>
  <si>
    <t>Navkarshi ^</t>
  </si>
  <si>
    <t>Drink boiled water for a day ^</t>
  </si>
  <si>
    <t>Samayik/Pratikraman</t>
  </si>
  <si>
    <t>^ Non-tapasya day only</t>
  </si>
  <si>
    <t>Total</t>
  </si>
  <si>
    <t>Notes:</t>
  </si>
  <si>
    <t>Age:</t>
  </si>
  <si>
    <t>Chandan Pooja on Weekdays</t>
  </si>
  <si>
    <t>Chauvihar/Tivihar ^</t>
  </si>
  <si>
    <t>Vadilo Ne Page Lagvu</t>
  </si>
  <si>
    <t>Thali Dhoine Pivi</t>
  </si>
  <si>
    <t>No Root Vegetables</t>
  </si>
  <si>
    <t>Read/Listen Jain Bodh Katha</t>
  </si>
  <si>
    <t>Final Total</t>
  </si>
  <si>
    <t xml:space="preserve">Name: </t>
  </si>
  <si>
    <t>Children Religious Activity Score Card</t>
  </si>
  <si>
    <t>Parents email:</t>
  </si>
  <si>
    <t>Parents contact#:</t>
  </si>
  <si>
    <t>No fruits and vegetables on Tithi days</t>
  </si>
  <si>
    <t>Use of bucket instead of shower</t>
  </si>
  <si>
    <t>Aug Total</t>
  </si>
  <si>
    <t>Uthata 8 Navkar and Suta 7 Navkar</t>
  </si>
  <si>
    <t>Sva Dravya Akshat, Naivedya and Fal Pooja $</t>
  </si>
  <si>
    <t xml:space="preserve">$ At Derasar </t>
  </si>
  <si>
    <t>Mar Total</t>
  </si>
  <si>
    <t>Apr Total</t>
  </si>
  <si>
    <t>May Total</t>
  </si>
  <si>
    <t>Jun Total</t>
  </si>
  <si>
    <t>July Total</t>
  </si>
  <si>
    <t>August Total</t>
  </si>
  <si>
    <t>Recite Gyan na 5 Duha &amp; 5 Khamasana</t>
  </si>
  <si>
    <t>Recite Navkar Mantra Mala</t>
  </si>
  <si>
    <t>No Bread &amp; No Butter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</si>
</sst>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ddd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2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0" xfId="0" applyFont="1"/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Fill="1" applyBorder="1" applyProtection="1"/>
    <xf numFmtId="0" fontId="0" fillId="0" borderId="0" xfId="0" applyProtection="1"/>
    <xf numFmtId="0" fontId="1" fillId="0" borderId="0" xfId="0" applyFont="1" applyProtection="1"/>
    <xf numFmtId="0" fontId="0" fillId="0" borderId="0" xfId="0" applyFont="1" applyProtection="1"/>
    <xf numFmtId="0" fontId="0" fillId="2" borderId="0" xfId="0" applyFont="1" applyFill="1" applyProtection="1"/>
    <xf numFmtId="0" fontId="1" fillId="4" borderId="0" xfId="1" applyProtection="1"/>
    <xf numFmtId="0" fontId="1" fillId="4" borderId="5" xfId="1" applyBorder="1" applyAlignment="1" applyProtection="1"/>
    <xf numFmtId="164" fontId="3" fillId="4" borderId="1" xfId="1" applyNumberFormat="1" applyFont="1" applyBorder="1" applyAlignment="1" applyProtection="1">
      <alignment textRotation="45"/>
    </xf>
    <xf numFmtId="0" fontId="3" fillId="4" borderId="1" xfId="1" applyFont="1" applyBorder="1" applyAlignment="1" applyProtection="1">
      <alignment horizontal="center"/>
    </xf>
    <xf numFmtId="0" fontId="3" fillId="4" borderId="1" xfId="1" applyFont="1" applyBorder="1" applyProtection="1"/>
    <xf numFmtId="0" fontId="3" fillId="4" borderId="1" xfId="1" applyFont="1" applyBorder="1" applyAlignment="1" applyProtection="1">
      <alignment horizontal="right"/>
    </xf>
    <xf numFmtId="0" fontId="3" fillId="6" borderId="1" xfId="3" applyFont="1" applyBorder="1" applyProtection="1"/>
    <xf numFmtId="164" fontId="3" fillId="4" borderId="6" xfId="1" applyNumberFormat="1" applyFont="1" applyBorder="1" applyAlignment="1" applyProtection="1">
      <alignment textRotation="45"/>
    </xf>
    <xf numFmtId="0" fontId="1" fillId="4" borderId="0" xfId="1" applyBorder="1" applyAlignment="1" applyProtection="1"/>
    <xf numFmtId="0" fontId="1" fillId="4" borderId="1" xfId="1" applyBorder="1"/>
    <xf numFmtId="0" fontId="1" fillId="4" borderId="1" xfId="1" applyBorder="1" applyAlignment="1">
      <alignment horizontal="right"/>
    </xf>
    <xf numFmtId="0" fontId="3" fillId="5" borderId="1" xfId="2" applyFont="1" applyBorder="1" applyProtection="1"/>
    <xf numFmtId="164" fontId="3" fillId="4" borderId="6" xfId="1" applyNumberFormat="1" applyFont="1" applyBorder="1" applyAlignment="1" applyProtection="1">
      <alignment textRotation="90"/>
    </xf>
    <xf numFmtId="164" fontId="3" fillId="4" borderId="1" xfId="1" applyNumberFormat="1" applyFont="1" applyBorder="1" applyAlignment="1" applyProtection="1">
      <alignment horizontal="center" vertical="center" textRotation="90"/>
    </xf>
    <xf numFmtId="164" fontId="3" fillId="6" borderId="1" xfId="3" applyNumberFormat="1" applyFont="1" applyBorder="1" applyAlignment="1" applyProtection="1">
      <alignment horizontal="center" vertical="center" textRotation="90"/>
    </xf>
    <xf numFmtId="164" fontId="3" fillId="5" borderId="1" xfId="2" applyNumberFormat="1" applyFont="1" applyBorder="1" applyAlignment="1" applyProtection="1">
      <alignment horizontal="center" vertical="center" textRotation="90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/>
    <xf numFmtId="165" fontId="3" fillId="4" borderId="1" xfId="1" applyNumberFormat="1" applyFont="1" applyBorder="1" applyAlignment="1" applyProtection="1">
      <alignment horizontal="center" vertical="center" textRotation="90"/>
    </xf>
    <xf numFmtId="0" fontId="3" fillId="7" borderId="1" xfId="1" applyFont="1" applyFill="1" applyBorder="1" applyAlignment="1" applyProtection="1">
      <alignment horizontal="center"/>
    </xf>
    <xf numFmtId="164" fontId="3" fillId="7" borderId="6" xfId="1" applyNumberFormat="1" applyFont="1" applyFill="1" applyBorder="1" applyAlignment="1" applyProtection="1">
      <alignment textRotation="90"/>
    </xf>
    <xf numFmtId="164" fontId="3" fillId="7" borderId="1" xfId="1" applyNumberFormat="1" applyFont="1" applyFill="1" applyBorder="1" applyAlignment="1" applyProtection="1">
      <alignment horizontal="center" vertical="center" textRotation="90"/>
    </xf>
    <xf numFmtId="0" fontId="3" fillId="7" borderId="1" xfId="1" applyFont="1" applyFill="1" applyBorder="1" applyProtection="1"/>
    <xf numFmtId="0" fontId="3" fillId="7" borderId="1" xfId="1" applyFont="1" applyFill="1" applyBorder="1" applyAlignment="1" applyProtection="1">
      <alignment horizontal="right"/>
    </xf>
    <xf numFmtId="0" fontId="1" fillId="7" borderId="0" xfId="1" applyFill="1" applyProtection="1"/>
    <xf numFmtId="0" fontId="1" fillId="7" borderId="0" xfId="1" applyFill="1" applyBorder="1" applyAlignment="1" applyProtection="1"/>
    <xf numFmtId="0" fontId="1" fillId="7" borderId="5" xfId="1" applyFill="1" applyBorder="1" applyAlignment="1" applyProtection="1"/>
    <xf numFmtId="164" fontId="3" fillId="8" borderId="1" xfId="3" applyNumberFormat="1" applyFont="1" applyFill="1" applyBorder="1" applyAlignment="1" applyProtection="1">
      <alignment horizontal="center" vertical="center" textRotation="90"/>
    </xf>
    <xf numFmtId="0" fontId="3" fillId="8" borderId="1" xfId="3" applyFont="1" applyFill="1" applyBorder="1" applyProtection="1"/>
    <xf numFmtId="0" fontId="3" fillId="8" borderId="1" xfId="1" applyFont="1" applyFill="1" applyBorder="1" applyAlignment="1" applyProtection="1">
      <alignment horizontal="center"/>
    </xf>
    <xf numFmtId="164" fontId="3" fillId="8" borderId="6" xfId="1" applyNumberFormat="1" applyFont="1" applyFill="1" applyBorder="1" applyAlignment="1" applyProtection="1">
      <alignment textRotation="90"/>
    </xf>
    <xf numFmtId="164" fontId="3" fillId="8" borderId="1" xfId="1" applyNumberFormat="1" applyFont="1" applyFill="1" applyBorder="1" applyAlignment="1" applyProtection="1">
      <alignment horizontal="center" vertical="center" textRotation="90"/>
    </xf>
    <xf numFmtId="0" fontId="1" fillId="8" borderId="0" xfId="1" applyFill="1" applyProtection="1"/>
    <xf numFmtId="0" fontId="1" fillId="8" borderId="0" xfId="1" applyFill="1" applyBorder="1" applyAlignment="1" applyProtection="1"/>
    <xf numFmtId="0" fontId="1" fillId="8" borderId="5" xfId="1" applyFill="1" applyBorder="1" applyAlignment="1" applyProtection="1"/>
    <xf numFmtId="0" fontId="3" fillId="8" borderId="1" xfId="1" applyFont="1" applyFill="1" applyBorder="1" applyProtection="1"/>
    <xf numFmtId="0" fontId="3" fillId="8" borderId="1" xfId="1" applyFont="1" applyFill="1" applyBorder="1" applyAlignment="1" applyProtection="1">
      <alignment horizontal="right"/>
    </xf>
    <xf numFmtId="164" fontId="3" fillId="8" borderId="6" xfId="3" applyNumberFormat="1" applyFont="1" applyFill="1" applyBorder="1" applyAlignment="1" applyProtection="1">
      <alignment horizontal="center" vertical="center" textRotation="90"/>
    </xf>
    <xf numFmtId="164" fontId="3" fillId="5" borderId="6" xfId="2" applyNumberFormat="1" applyFont="1" applyBorder="1" applyAlignment="1" applyProtection="1">
      <alignment horizontal="center" vertical="center" textRotation="90"/>
    </xf>
    <xf numFmtId="0" fontId="0" fillId="0" borderId="1" xfId="0" applyFill="1" applyBorder="1" applyAlignment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164" fontId="3" fillId="9" borderId="1" xfId="1" applyNumberFormat="1" applyFont="1" applyFill="1" applyBorder="1" applyAlignment="1" applyProtection="1">
      <alignment horizontal="center" vertical="center" textRotation="90"/>
    </xf>
    <xf numFmtId="0" fontId="3" fillId="9" borderId="1" xfId="1" applyFont="1" applyFill="1" applyBorder="1" applyProtection="1"/>
    <xf numFmtId="164" fontId="3" fillId="10" borderId="1" xfId="3" applyNumberFormat="1" applyFont="1" applyFill="1" applyBorder="1" applyAlignment="1" applyProtection="1">
      <alignment horizontal="center" vertical="center" textRotation="90"/>
    </xf>
    <xf numFmtId="0" fontId="3" fillId="10" borderId="1" xfId="3" applyFont="1" applyFill="1" applyBorder="1" applyProtection="1"/>
    <xf numFmtId="164" fontId="3" fillId="8" borderId="6" xfId="1" applyNumberFormat="1" applyFont="1" applyFill="1" applyBorder="1" applyAlignment="1" applyProtection="1">
      <alignment horizontal="center" vertical="center" textRotation="90"/>
    </xf>
    <xf numFmtId="164" fontId="3" fillId="4" borderId="6" xfId="1" applyNumberFormat="1" applyFont="1" applyBorder="1" applyAlignment="1" applyProtection="1">
      <alignment horizontal="center" vertical="center" textRotation="90"/>
    </xf>
    <xf numFmtId="164" fontId="3" fillId="6" borderId="6" xfId="3" applyNumberFormat="1" applyFont="1" applyBorder="1" applyAlignment="1" applyProtection="1">
      <alignment horizontal="center" vertical="center" textRotation="90"/>
    </xf>
    <xf numFmtId="164" fontId="3" fillId="9" borderId="6" xfId="1" applyNumberFormat="1" applyFont="1" applyFill="1" applyBorder="1" applyAlignment="1" applyProtection="1">
      <alignment horizontal="center" vertical="center" textRotation="90"/>
    </xf>
    <xf numFmtId="164" fontId="3" fillId="10" borderId="6" xfId="3" applyNumberFormat="1" applyFont="1" applyFill="1" applyBorder="1" applyAlignment="1" applyProtection="1">
      <alignment horizontal="center" vertical="center" textRotation="90"/>
    </xf>
    <xf numFmtId="0" fontId="1" fillId="8" borderId="8" xfId="1" applyFill="1" applyBorder="1" applyProtection="1"/>
    <xf numFmtId="0" fontId="1" fillId="8" borderId="0" xfId="1" applyFill="1" applyBorder="1" applyProtection="1"/>
    <xf numFmtId="0" fontId="1" fillId="8" borderId="7" xfId="1" applyFill="1" applyBorder="1" applyProtection="1"/>
    <xf numFmtId="0" fontId="1" fillId="8" borderId="5" xfId="1" applyFill="1" applyBorder="1" applyProtection="1"/>
    <xf numFmtId="0" fontId="3" fillId="9" borderId="1" xfId="1" applyFont="1" applyFill="1" applyBorder="1" applyAlignment="1" applyProtection="1">
      <alignment horizontal="center"/>
    </xf>
    <xf numFmtId="164" fontId="3" fillId="9" borderId="6" xfId="1" applyNumberFormat="1" applyFont="1" applyFill="1" applyBorder="1" applyAlignment="1" applyProtection="1">
      <alignment textRotation="90"/>
    </xf>
    <xf numFmtId="0" fontId="1" fillId="9" borderId="0" xfId="1" applyFill="1" applyProtection="1"/>
    <xf numFmtId="0" fontId="3" fillId="9" borderId="1" xfId="1" applyFont="1" applyFill="1" applyBorder="1" applyAlignment="1" applyProtection="1">
      <alignment horizontal="right"/>
    </xf>
    <xf numFmtId="0" fontId="1" fillId="9" borderId="0" xfId="1" applyFill="1" applyBorder="1" applyAlignment="1" applyProtection="1"/>
    <xf numFmtId="0" fontId="1" fillId="9" borderId="5" xfId="1" applyFill="1" applyBorder="1" applyAlignment="1" applyProtection="1"/>
    <xf numFmtId="164" fontId="3" fillId="10" borderId="1" xfId="1" applyNumberFormat="1" applyFont="1" applyFill="1" applyBorder="1" applyAlignment="1" applyProtection="1">
      <alignment horizontal="center" vertical="center" textRotation="90"/>
    </xf>
    <xf numFmtId="0" fontId="3" fillId="10" borderId="1" xfId="1" applyFont="1" applyFill="1" applyBorder="1" applyAlignment="1" applyProtection="1">
      <alignment horizontal="right"/>
    </xf>
    <xf numFmtId="0" fontId="3" fillId="10" borderId="1" xfId="1" applyFont="1" applyFill="1" applyBorder="1" applyProtection="1"/>
    <xf numFmtId="0" fontId="1" fillId="10" borderId="0" xfId="1" applyFill="1" applyProtection="1"/>
    <xf numFmtId="0" fontId="3" fillId="10" borderId="1" xfId="1" applyFont="1" applyFill="1" applyBorder="1" applyAlignment="1" applyProtection="1">
      <alignment horizontal="center"/>
    </xf>
    <xf numFmtId="164" fontId="3" fillId="10" borderId="6" xfId="1" applyNumberFormat="1" applyFont="1" applyFill="1" applyBorder="1" applyAlignment="1" applyProtection="1">
      <alignment textRotation="90"/>
    </xf>
    <xf numFmtId="0" fontId="1" fillId="10" borderId="0" xfId="1" applyFill="1" applyBorder="1" applyAlignment="1" applyProtection="1"/>
    <xf numFmtId="0" fontId="1" fillId="10" borderId="5" xfId="1" applyFill="1" applyBorder="1" applyAlignment="1" applyProtection="1"/>
    <xf numFmtId="0" fontId="1" fillId="10" borderId="8" xfId="1" applyFill="1" applyBorder="1" applyProtection="1"/>
    <xf numFmtId="0" fontId="1" fillId="10" borderId="0" xfId="1" applyFill="1" applyBorder="1" applyProtection="1"/>
    <xf numFmtId="0" fontId="1" fillId="10" borderId="7" xfId="1" applyFill="1" applyBorder="1" applyProtection="1"/>
    <xf numFmtId="0" fontId="1" fillId="10" borderId="5" xfId="1" applyFill="1" applyBorder="1" applyProtection="1"/>
    <xf numFmtId="0" fontId="0" fillId="0" borderId="1" xfId="0" applyFill="1" applyBorder="1" applyProtection="1">
      <protection locked="0"/>
    </xf>
    <xf numFmtId="0" fontId="3" fillId="12" borderId="1" xfId="1" applyFont="1" applyFill="1" applyBorder="1" applyAlignment="1" applyProtection="1">
      <alignment horizontal="center"/>
    </xf>
    <xf numFmtId="164" fontId="3" fillId="12" borderId="6" xfId="1" applyNumberFormat="1" applyFont="1" applyFill="1" applyBorder="1" applyAlignment="1" applyProtection="1">
      <alignment textRotation="90"/>
    </xf>
    <xf numFmtId="164" fontId="3" fillId="12" borderId="1" xfId="1" applyNumberFormat="1" applyFont="1" applyFill="1" applyBorder="1" applyAlignment="1" applyProtection="1">
      <alignment horizontal="center" vertical="center" textRotation="90"/>
    </xf>
    <xf numFmtId="0" fontId="3" fillId="12" borderId="1" xfId="1" applyFont="1" applyFill="1" applyBorder="1" applyProtection="1"/>
    <xf numFmtId="0" fontId="3" fillId="12" borderId="1" xfId="1" applyFont="1" applyFill="1" applyBorder="1" applyAlignment="1" applyProtection="1">
      <alignment horizontal="right"/>
    </xf>
    <xf numFmtId="0" fontId="1" fillId="12" borderId="0" xfId="1" applyFill="1" applyProtection="1"/>
    <xf numFmtId="164" fontId="3" fillId="12" borderId="6" xfId="3" applyNumberFormat="1" applyFont="1" applyFill="1" applyBorder="1" applyAlignment="1" applyProtection="1">
      <alignment horizontal="center" vertical="center" textRotation="90"/>
    </xf>
    <xf numFmtId="164" fontId="3" fillId="12" borderId="1" xfId="3" applyNumberFormat="1" applyFont="1" applyFill="1" applyBorder="1" applyAlignment="1" applyProtection="1">
      <alignment horizontal="center" vertical="center" textRotation="90"/>
    </xf>
    <xf numFmtId="0" fontId="3" fillId="12" borderId="1" xfId="3" applyFont="1" applyFill="1" applyBorder="1" applyProtection="1"/>
    <xf numFmtId="0" fontId="1" fillId="12" borderId="8" xfId="1" applyFill="1" applyBorder="1" applyProtection="1"/>
    <xf numFmtId="0" fontId="1" fillId="12" borderId="0" xfId="1" applyFill="1" applyBorder="1" applyProtection="1"/>
    <xf numFmtId="0" fontId="1" fillId="12" borderId="7" xfId="1" applyFill="1" applyBorder="1" applyProtection="1"/>
    <xf numFmtId="0" fontId="1" fillId="12" borderId="5" xfId="1" applyFill="1" applyBorder="1" applyProtection="1"/>
    <xf numFmtId="0" fontId="1" fillId="12" borderId="0" xfId="1" applyFill="1" applyBorder="1" applyAlignment="1" applyProtection="1"/>
    <xf numFmtId="0" fontId="1" fillId="12" borderId="5" xfId="1" applyFill="1" applyBorder="1" applyAlignment="1" applyProtection="1"/>
    <xf numFmtId="0" fontId="0" fillId="3" borderId="1" xfId="0" applyFill="1" applyBorder="1" applyProtection="1"/>
    <xf numFmtId="0" fontId="0" fillId="11" borderId="1" xfId="0" applyFill="1" applyBorder="1" applyProtection="1"/>
    <xf numFmtId="0" fontId="0" fillId="0" borderId="1" xfId="0" applyBorder="1" applyAlignment="1" applyProtection="1">
      <alignment horizontal="left"/>
      <protection locked="0"/>
    </xf>
    <xf numFmtId="0" fontId="4" fillId="4" borderId="5" xfId="1" applyFont="1" applyBorder="1" applyAlignment="1" applyProtection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4" fillId="7" borderId="5" xfId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4" fillId="8" borderId="5" xfId="1" applyFont="1" applyFill="1" applyBorder="1" applyAlignment="1" applyProtection="1">
      <alignment horizontal="center"/>
    </xf>
    <xf numFmtId="0" fontId="4" fillId="8" borderId="0" xfId="1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4" fillId="9" borderId="5" xfId="1" applyFont="1" applyFill="1" applyBorder="1" applyAlignment="1" applyProtection="1">
      <alignment horizontal="center"/>
    </xf>
    <xf numFmtId="0" fontId="4" fillId="10" borderId="5" xfId="1" applyFont="1" applyFill="1" applyBorder="1" applyAlignment="1" applyProtection="1">
      <alignment horizontal="center"/>
    </xf>
    <xf numFmtId="0" fontId="4" fillId="10" borderId="0" xfId="1" applyFont="1" applyFill="1" applyBorder="1" applyAlignment="1" applyProtection="1">
      <alignment horizontal="center"/>
    </xf>
    <xf numFmtId="0" fontId="4" fillId="12" borderId="5" xfId="1" applyFont="1" applyFill="1" applyBorder="1" applyAlignment="1" applyProtection="1">
      <alignment horizontal="center"/>
    </xf>
    <xf numFmtId="0" fontId="4" fillId="12" borderId="0" xfId="1" applyFont="1" applyFill="1" applyBorder="1" applyAlignment="1" applyProtection="1">
      <alignment horizontal="center"/>
    </xf>
  </cellXfs>
  <cellStyles count="4">
    <cellStyle name="Accent1" xfId="1" builtinId="29"/>
    <cellStyle name="Accent3" xfId="2" builtinId="37"/>
    <cellStyle name="Accent4" xfId="3" builtinId="4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552453</xdr:colOff>
      <xdr:row>0</xdr:row>
      <xdr:rowOff>56443</xdr:rowOff>
    </xdr:from>
    <xdr:to>
      <xdr:col>1</xdr:col>
      <xdr:colOff>2068381</xdr:colOff>
      <xdr:row>2</xdr:row>
      <xdr:rowOff>196143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76" t="29355" r="26010" b="34782"/>
        <a:stretch/>
      </xdr:blipFill>
      <xdr:spPr>
        <a:xfrm>
          <a:off x="1225553" y="56443"/>
          <a:ext cx="1515928" cy="546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552453</xdr:colOff>
      <xdr:row>0</xdr:row>
      <xdr:rowOff>56443</xdr:rowOff>
    </xdr:from>
    <xdr:to>
      <xdr:col>1</xdr:col>
      <xdr:colOff>2068381</xdr:colOff>
      <xdr:row>2</xdr:row>
      <xdr:rowOff>196143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76" t="29355" r="26010" b="34782"/>
        <a:stretch/>
      </xdr:blipFill>
      <xdr:spPr>
        <a:xfrm>
          <a:off x="819153" y="56443"/>
          <a:ext cx="1515928" cy="5511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552453</xdr:colOff>
      <xdr:row>0</xdr:row>
      <xdr:rowOff>56443</xdr:rowOff>
    </xdr:from>
    <xdr:to>
      <xdr:col>1</xdr:col>
      <xdr:colOff>2068381</xdr:colOff>
      <xdr:row>2</xdr:row>
      <xdr:rowOff>196143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76" t="29355" r="26010" b="34782"/>
        <a:stretch/>
      </xdr:blipFill>
      <xdr:spPr>
        <a:xfrm>
          <a:off x="819153" y="56443"/>
          <a:ext cx="1515928" cy="5511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552453</xdr:colOff>
      <xdr:row>0</xdr:row>
      <xdr:rowOff>56443</xdr:rowOff>
    </xdr:from>
    <xdr:to>
      <xdr:col>1</xdr:col>
      <xdr:colOff>2068381</xdr:colOff>
      <xdr:row>2</xdr:row>
      <xdr:rowOff>196143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4EF3EB-9210-40C0-9359-C9683F425B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76" t="29355" r="26010" b="34782"/>
        <a:stretch/>
      </xdr:blipFill>
      <xdr:spPr>
        <a:xfrm>
          <a:off x="857253" y="56443"/>
          <a:ext cx="1515928" cy="5683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552453</xdr:colOff>
      <xdr:row>0</xdr:row>
      <xdr:rowOff>56443</xdr:rowOff>
    </xdr:from>
    <xdr:to>
      <xdr:col>1</xdr:col>
      <xdr:colOff>2068381</xdr:colOff>
      <xdr:row>2</xdr:row>
      <xdr:rowOff>196143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9CED96-7B47-47E7-AB49-D78C11B915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76" t="29355" r="26010" b="34782"/>
        <a:stretch/>
      </xdr:blipFill>
      <xdr:spPr>
        <a:xfrm>
          <a:off x="809628" y="56443"/>
          <a:ext cx="1515928" cy="568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552453</xdr:colOff>
      <xdr:row>0</xdr:row>
      <xdr:rowOff>56443</xdr:rowOff>
    </xdr:from>
    <xdr:to>
      <xdr:col>1</xdr:col>
      <xdr:colOff>2068381</xdr:colOff>
      <xdr:row>2</xdr:row>
      <xdr:rowOff>196143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E2CC92-B33C-4A23-A45B-EBE4487AF6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76" t="29355" r="26010" b="34782"/>
        <a:stretch/>
      </xdr:blipFill>
      <xdr:spPr>
        <a:xfrm>
          <a:off x="809628" y="56443"/>
          <a:ext cx="1515928" cy="568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36"/>
  <sheetViews>
    <sheetView tabSelected="1" zoomScale="75" zoomScaleNormal="75" zoomScaleSheetLayoutView="75" workbookViewId="0">
      <pane xSplit="3" ySplit="4" topLeftCell="D5" activePane="bottomRight" state="frozen"/>
      <selection activeCell="D4" sqref="D4"/>
      <selection pane="topRight" activeCell="D4" sqref="D4"/>
      <selection pane="bottomLeft" activeCell="D4" sqref="D4"/>
      <selection pane="bottomRight" activeCell="D5" sqref="D5"/>
    </sheetView>
  </sheetViews>
  <sheetFormatPr defaultColWidth="8.85546875" defaultRowHeight="15" x14ac:dyDescent="0.25"/>
  <cols>
    <col min="1" max="1" width="4.140625" style="7" customWidth="1"/>
    <col min="2" max="2" width="41.85546875" style="7" bestFit="1" customWidth="1"/>
    <col min="3" max="3" width="4.85546875" style="7" bestFit="1" customWidth="1"/>
    <col min="4" max="4" width="7.5703125" style="7" bestFit="1" customWidth="1"/>
    <col min="5" max="11" width="6.85546875" style="7" customWidth="1"/>
    <col min="12" max="32" width="4.140625" style="7" customWidth="1"/>
    <col min="33" max="35" width="6.140625" style="7" customWidth="1"/>
    <col min="36" max="36" width="5.5703125" style="7" bestFit="1" customWidth="1"/>
    <col min="37" max="37" width="4.140625" style="7" customWidth="1"/>
    <col min="38" max="16384" width="8.85546875" style="7"/>
  </cols>
  <sheetData>
    <row r="1" spans="1:24" ht="18.75" x14ac:dyDescent="0.3">
      <c r="A1" s="11"/>
      <c r="B1" s="11"/>
      <c r="C1" s="11"/>
      <c r="D1" s="102" t="s">
        <v>28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1"/>
    </row>
    <row r="2" spans="1:24" x14ac:dyDescent="0.25">
      <c r="A2" s="11"/>
      <c r="B2" s="11"/>
      <c r="C2" s="19"/>
      <c r="D2" s="51" t="s">
        <v>27</v>
      </c>
      <c r="E2" s="103"/>
      <c r="F2" s="104"/>
      <c r="G2" s="105" t="s">
        <v>29</v>
      </c>
      <c r="H2" s="105"/>
      <c r="I2" s="105"/>
      <c r="J2" s="105"/>
      <c r="K2" s="105"/>
      <c r="L2" s="105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1"/>
    </row>
    <row r="3" spans="1:24" ht="18.600000000000001" customHeight="1" x14ac:dyDescent="0.25">
      <c r="A3" s="11"/>
      <c r="B3" s="11"/>
      <c r="C3" s="12"/>
      <c r="D3" s="51" t="s">
        <v>19</v>
      </c>
      <c r="E3" s="103"/>
      <c r="F3" s="104"/>
      <c r="G3" s="105" t="s">
        <v>30</v>
      </c>
      <c r="H3" s="105"/>
      <c r="I3" s="105"/>
      <c r="J3" s="105"/>
      <c r="K3" s="105"/>
      <c r="L3" s="105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1"/>
    </row>
    <row r="4" spans="1:24" ht="70.7" customHeight="1" x14ac:dyDescent="0.25">
      <c r="A4" s="14" t="s">
        <v>0</v>
      </c>
      <c r="B4" s="14" t="s">
        <v>1</v>
      </c>
      <c r="C4" s="23" t="s">
        <v>7</v>
      </c>
      <c r="D4" s="24">
        <v>43921</v>
      </c>
      <c r="E4" s="57" t="s">
        <v>37</v>
      </c>
      <c r="F4" s="58" t="s">
        <v>38</v>
      </c>
      <c r="G4" s="48" t="s">
        <v>39</v>
      </c>
      <c r="H4" s="59" t="s">
        <v>40</v>
      </c>
      <c r="I4" s="60" t="s">
        <v>41</v>
      </c>
      <c r="J4" s="90" t="s">
        <v>33</v>
      </c>
      <c r="K4" s="49" t="s">
        <v>26</v>
      </c>
      <c r="L4" s="27"/>
    </row>
    <row r="5" spans="1:24" ht="22.5" x14ac:dyDescent="0.25">
      <c r="A5" s="14"/>
      <c r="B5" s="14"/>
      <c r="C5" s="23"/>
      <c r="D5" s="29" t="str">
        <f>TEXT(D4,"ddd")</f>
        <v>Tue</v>
      </c>
      <c r="E5" s="24"/>
      <c r="F5" s="25"/>
      <c r="G5" s="38"/>
      <c r="H5" s="52"/>
      <c r="I5" s="54"/>
      <c r="J5" s="91"/>
      <c r="K5" s="26"/>
      <c r="L5" s="27"/>
    </row>
    <row r="6" spans="1:24" x14ac:dyDescent="0.25">
      <c r="A6" s="15">
        <v>1</v>
      </c>
      <c r="B6" s="6" t="s">
        <v>10</v>
      </c>
      <c r="C6" s="15">
        <v>70</v>
      </c>
      <c r="D6" s="4"/>
      <c r="E6" s="15">
        <f>CalcMar!$E5</f>
        <v>0</v>
      </c>
      <c r="F6" s="17">
        <f>CalcApr!$AH5</f>
        <v>0</v>
      </c>
      <c r="G6" s="39">
        <f>CalcMay!$AI5</f>
        <v>0</v>
      </c>
      <c r="H6" s="53">
        <f>CalcJun!$AH5</f>
        <v>0</v>
      </c>
      <c r="I6" s="55">
        <f>CalcJul!$AI5</f>
        <v>0</v>
      </c>
      <c r="J6" s="92">
        <f>CalcAug!$AI5</f>
        <v>0</v>
      </c>
      <c r="K6" s="22">
        <f>SUM(E6:J6)</f>
        <v>0</v>
      </c>
    </row>
    <row r="7" spans="1:24" x14ac:dyDescent="0.25">
      <c r="A7" s="15">
        <v>2</v>
      </c>
      <c r="B7" s="6" t="s">
        <v>11</v>
      </c>
      <c r="C7" s="15">
        <v>60</v>
      </c>
      <c r="D7" s="4"/>
      <c r="E7" s="15">
        <f>CalcMar!$E6</f>
        <v>0</v>
      </c>
      <c r="F7" s="17">
        <f>CalcApr!$AH6</f>
        <v>0</v>
      </c>
      <c r="G7" s="39">
        <f>CalcMay!$AI6</f>
        <v>0</v>
      </c>
      <c r="H7" s="53">
        <f>CalcJun!$AH6</f>
        <v>0</v>
      </c>
      <c r="I7" s="55">
        <f>CalcJul!$AI6</f>
        <v>0</v>
      </c>
      <c r="J7" s="92">
        <f>CalcAug!$AI6</f>
        <v>0</v>
      </c>
      <c r="K7" s="22">
        <f t="shared" ref="K7:K30" si="0">SUM(E7:J7)</f>
        <v>0</v>
      </c>
    </row>
    <row r="8" spans="1:24" x14ac:dyDescent="0.25">
      <c r="A8" s="15">
        <v>3</v>
      </c>
      <c r="B8" s="6" t="s">
        <v>12</v>
      </c>
      <c r="C8" s="15">
        <v>40</v>
      </c>
      <c r="D8" s="99"/>
      <c r="E8" s="15">
        <f>CalcMar!$E7</f>
        <v>0</v>
      </c>
      <c r="F8" s="17">
        <f>CalcApr!$AH7</f>
        <v>0</v>
      </c>
      <c r="G8" s="39">
        <f>CalcMay!$AI7</f>
        <v>0</v>
      </c>
      <c r="H8" s="53">
        <f>CalcJun!$AH7</f>
        <v>0</v>
      </c>
      <c r="I8" s="55">
        <f>CalcJul!$AI7</f>
        <v>0</v>
      </c>
      <c r="J8" s="92">
        <f>CalcAug!$AI7</f>
        <v>0</v>
      </c>
      <c r="K8" s="22">
        <f t="shared" si="0"/>
        <v>0</v>
      </c>
    </row>
    <row r="9" spans="1:24" x14ac:dyDescent="0.25">
      <c r="A9" s="15">
        <v>4</v>
      </c>
      <c r="B9" s="6" t="s">
        <v>15</v>
      </c>
      <c r="C9" s="15">
        <v>50</v>
      </c>
      <c r="D9" s="5"/>
      <c r="E9" s="15">
        <f>CalcMar!$E8</f>
        <v>0</v>
      </c>
      <c r="F9" s="17">
        <f>CalcApr!$AH8</f>
        <v>0</v>
      </c>
      <c r="G9" s="39">
        <f>CalcMay!$AI8</f>
        <v>0</v>
      </c>
      <c r="H9" s="53">
        <f>CalcJun!$AH8</f>
        <v>0</v>
      </c>
      <c r="I9" s="55">
        <f>CalcJul!$AI8</f>
        <v>0</v>
      </c>
      <c r="J9" s="92">
        <f>CalcAug!$AI8</f>
        <v>0</v>
      </c>
      <c r="K9" s="22">
        <f t="shared" si="0"/>
        <v>0</v>
      </c>
    </row>
    <row r="10" spans="1:24" x14ac:dyDescent="0.25">
      <c r="A10" s="15">
        <v>5</v>
      </c>
      <c r="B10" s="6" t="s">
        <v>3</v>
      </c>
      <c r="C10" s="15">
        <v>30</v>
      </c>
      <c r="D10" s="5"/>
      <c r="E10" s="15">
        <f>CalcMar!$E9</f>
        <v>0</v>
      </c>
      <c r="F10" s="17">
        <f>CalcApr!$AH9</f>
        <v>0</v>
      </c>
      <c r="G10" s="39">
        <f>CalcMay!$AI9</f>
        <v>0</v>
      </c>
      <c r="H10" s="53">
        <f>CalcJun!$AH9</f>
        <v>0</v>
      </c>
      <c r="I10" s="55">
        <f>CalcJul!$AI9</f>
        <v>0</v>
      </c>
      <c r="J10" s="92">
        <f>CalcAug!$AI9</f>
        <v>0</v>
      </c>
      <c r="K10" s="22">
        <f t="shared" si="0"/>
        <v>0</v>
      </c>
    </row>
    <row r="11" spans="1:24" x14ac:dyDescent="0.25">
      <c r="A11" s="15">
        <v>6</v>
      </c>
      <c r="B11" s="6" t="s">
        <v>20</v>
      </c>
      <c r="C11" s="15">
        <v>25</v>
      </c>
      <c r="D11" s="5"/>
      <c r="E11" s="15">
        <f>CalcMar!$E10</f>
        <v>0</v>
      </c>
      <c r="F11" s="17">
        <f>CalcApr!$AH10</f>
        <v>0</v>
      </c>
      <c r="G11" s="39">
        <f>CalcMay!$AI10</f>
        <v>0</v>
      </c>
      <c r="H11" s="53">
        <f>CalcJun!$AH10</f>
        <v>0</v>
      </c>
      <c r="I11" s="55">
        <f>CalcJul!$AI10</f>
        <v>0</v>
      </c>
      <c r="J11" s="92">
        <f>CalcAug!$AI10</f>
        <v>0</v>
      </c>
      <c r="K11" s="22">
        <f t="shared" si="0"/>
        <v>0</v>
      </c>
    </row>
    <row r="12" spans="1:24" x14ac:dyDescent="0.25">
      <c r="A12" s="15">
        <v>7</v>
      </c>
      <c r="B12" s="6" t="s">
        <v>2</v>
      </c>
      <c r="C12" s="15">
        <v>10</v>
      </c>
      <c r="D12" s="4"/>
      <c r="E12" s="15">
        <f>CalcMar!$E11</f>
        <v>0</v>
      </c>
      <c r="F12" s="17">
        <f>CalcApr!$AH11</f>
        <v>0</v>
      </c>
      <c r="G12" s="39">
        <f>CalcMay!$AI11</f>
        <v>0</v>
      </c>
      <c r="H12" s="53">
        <f>CalcJun!$AH11</f>
        <v>0</v>
      </c>
      <c r="I12" s="55">
        <f>CalcJul!$AI11</f>
        <v>0</v>
      </c>
      <c r="J12" s="92">
        <f>CalcAug!$AI11</f>
        <v>0</v>
      </c>
      <c r="K12" s="22">
        <f t="shared" si="0"/>
        <v>0</v>
      </c>
    </row>
    <row r="13" spans="1:24" x14ac:dyDescent="0.25">
      <c r="A13" s="15">
        <v>8</v>
      </c>
      <c r="B13" s="6" t="s">
        <v>9</v>
      </c>
      <c r="C13" s="15">
        <v>10</v>
      </c>
      <c r="D13" s="4"/>
      <c r="E13" s="15">
        <f>CalcMar!$E12</f>
        <v>0</v>
      </c>
      <c r="F13" s="17">
        <f>CalcApr!$AH12</f>
        <v>0</v>
      </c>
      <c r="G13" s="39">
        <f>CalcMay!$AI12</f>
        <v>0</v>
      </c>
      <c r="H13" s="53">
        <f>CalcJun!$AH12</f>
        <v>0</v>
      </c>
      <c r="I13" s="55">
        <f>CalcJul!$AI12</f>
        <v>0</v>
      </c>
      <c r="J13" s="92">
        <f>CalcAug!$AI12</f>
        <v>0</v>
      </c>
      <c r="K13" s="22">
        <f t="shared" si="0"/>
        <v>0</v>
      </c>
    </row>
    <row r="14" spans="1:24" x14ac:dyDescent="0.25">
      <c r="A14" s="15">
        <v>9</v>
      </c>
      <c r="B14" s="6" t="s">
        <v>21</v>
      </c>
      <c r="C14" s="15">
        <v>25</v>
      </c>
      <c r="D14" s="4"/>
      <c r="E14" s="15">
        <f>CalcMar!$E13</f>
        <v>0</v>
      </c>
      <c r="F14" s="17">
        <f>CalcApr!$AH13</f>
        <v>0</v>
      </c>
      <c r="G14" s="39">
        <f>CalcMay!$AI13</f>
        <v>0</v>
      </c>
      <c r="H14" s="53">
        <f>CalcJun!$AH13</f>
        <v>0</v>
      </c>
      <c r="I14" s="55">
        <f>CalcJul!$AI13</f>
        <v>0</v>
      </c>
      <c r="J14" s="92">
        <f>CalcAug!$AI13</f>
        <v>0</v>
      </c>
      <c r="K14" s="22">
        <f t="shared" si="0"/>
        <v>0</v>
      </c>
    </row>
    <row r="15" spans="1:24" x14ac:dyDescent="0.25">
      <c r="A15" s="15">
        <v>10</v>
      </c>
      <c r="B15" s="6" t="s">
        <v>14</v>
      </c>
      <c r="C15" s="15">
        <v>15</v>
      </c>
      <c r="D15" s="4"/>
      <c r="E15" s="15">
        <f>CalcMar!$E14</f>
        <v>0</v>
      </c>
      <c r="F15" s="17">
        <f>CalcApr!$AH14</f>
        <v>0</v>
      </c>
      <c r="G15" s="39">
        <f>CalcMay!$AI14</f>
        <v>0</v>
      </c>
      <c r="H15" s="53">
        <f>CalcJun!$AH14</f>
        <v>0</v>
      </c>
      <c r="I15" s="55">
        <f>CalcJul!$AI14</f>
        <v>0</v>
      </c>
      <c r="J15" s="92">
        <f>CalcAug!$AI14</f>
        <v>0</v>
      </c>
      <c r="K15" s="22">
        <f t="shared" si="0"/>
        <v>0</v>
      </c>
    </row>
    <row r="16" spans="1:24" x14ac:dyDescent="0.25">
      <c r="A16" s="15">
        <v>11</v>
      </c>
      <c r="B16" s="6" t="s">
        <v>13</v>
      </c>
      <c r="C16" s="15">
        <v>20</v>
      </c>
      <c r="D16" s="4"/>
      <c r="E16" s="15">
        <f>CalcMar!$E15</f>
        <v>0</v>
      </c>
      <c r="F16" s="17">
        <f>CalcApr!$AH15</f>
        <v>0</v>
      </c>
      <c r="G16" s="39">
        <f>CalcMay!$AI15</f>
        <v>0</v>
      </c>
      <c r="H16" s="53">
        <f>CalcJun!$AH15</f>
        <v>0</v>
      </c>
      <c r="I16" s="55">
        <f>CalcJul!$AI15</f>
        <v>0</v>
      </c>
      <c r="J16" s="92">
        <f>CalcAug!$AI15</f>
        <v>0</v>
      </c>
      <c r="K16" s="22">
        <f t="shared" si="0"/>
        <v>0</v>
      </c>
    </row>
    <row r="17" spans="1:37" x14ac:dyDescent="0.25">
      <c r="A17" s="15">
        <v>12</v>
      </c>
      <c r="B17" s="6" t="s">
        <v>22</v>
      </c>
      <c r="C17" s="15">
        <v>10</v>
      </c>
      <c r="D17" s="4"/>
      <c r="E17" s="15">
        <f>CalcMar!$E16</f>
        <v>0</v>
      </c>
      <c r="F17" s="17">
        <f>CalcApr!$AH16</f>
        <v>0</v>
      </c>
      <c r="G17" s="39">
        <f>CalcMay!$AI16</f>
        <v>0</v>
      </c>
      <c r="H17" s="53">
        <f>CalcJun!$AH16</f>
        <v>0</v>
      </c>
      <c r="I17" s="55">
        <f>CalcJul!$AI16</f>
        <v>0</v>
      </c>
      <c r="J17" s="92">
        <f>CalcAug!$AI16</f>
        <v>0</v>
      </c>
      <c r="K17" s="22">
        <f t="shared" si="0"/>
        <v>0</v>
      </c>
    </row>
    <row r="18" spans="1:37" x14ac:dyDescent="0.25">
      <c r="A18" s="15">
        <v>13</v>
      </c>
      <c r="B18" s="6" t="s">
        <v>5</v>
      </c>
      <c r="C18" s="15">
        <v>10</v>
      </c>
      <c r="D18" s="4"/>
      <c r="E18" s="15">
        <f>CalcMar!$E17</f>
        <v>0</v>
      </c>
      <c r="F18" s="17">
        <f>CalcApr!$AH17</f>
        <v>0</v>
      </c>
      <c r="G18" s="39">
        <f>CalcMay!$AI17</f>
        <v>0</v>
      </c>
      <c r="H18" s="53">
        <f>CalcJun!$AH17</f>
        <v>0</v>
      </c>
      <c r="I18" s="55">
        <f>CalcJul!$AI17</f>
        <v>0</v>
      </c>
      <c r="J18" s="92">
        <f>CalcAug!$AI17</f>
        <v>0</v>
      </c>
      <c r="K18" s="22">
        <f t="shared" si="0"/>
        <v>0</v>
      </c>
    </row>
    <row r="19" spans="1:37" x14ac:dyDescent="0.25">
      <c r="A19" s="15">
        <v>14</v>
      </c>
      <c r="B19" s="6" t="s">
        <v>34</v>
      </c>
      <c r="C19" s="15">
        <v>10</v>
      </c>
      <c r="D19" s="4"/>
      <c r="E19" s="15">
        <f>CalcMar!$E18</f>
        <v>0</v>
      </c>
      <c r="F19" s="17">
        <f>CalcApr!$AH18</f>
        <v>0</v>
      </c>
      <c r="G19" s="39">
        <f>CalcMay!$AI18</f>
        <v>0</v>
      </c>
      <c r="H19" s="53">
        <f>CalcJun!$AH18</f>
        <v>0</v>
      </c>
      <c r="I19" s="55">
        <f>CalcJul!$AI18</f>
        <v>0</v>
      </c>
      <c r="J19" s="92">
        <f>CalcAug!$AI18</f>
        <v>0</v>
      </c>
      <c r="K19" s="22">
        <f t="shared" si="0"/>
        <v>0</v>
      </c>
    </row>
    <row r="20" spans="1:37" x14ac:dyDescent="0.25">
      <c r="A20" s="15">
        <v>15</v>
      </c>
      <c r="B20" s="6" t="s">
        <v>4</v>
      </c>
      <c r="C20" s="15">
        <v>10</v>
      </c>
      <c r="D20" s="4"/>
      <c r="E20" s="15">
        <f>CalcMar!$E19</f>
        <v>0</v>
      </c>
      <c r="F20" s="17">
        <f>CalcApr!$AH19</f>
        <v>0</v>
      </c>
      <c r="G20" s="39">
        <f>CalcMay!$AI19</f>
        <v>0</v>
      </c>
      <c r="H20" s="53">
        <f>CalcJun!$AH19</f>
        <v>0</v>
      </c>
      <c r="I20" s="55">
        <f>CalcJul!$AI19</f>
        <v>0</v>
      </c>
      <c r="J20" s="92">
        <f>CalcAug!$AI19</f>
        <v>0</v>
      </c>
      <c r="K20" s="22">
        <f t="shared" si="0"/>
        <v>0</v>
      </c>
    </row>
    <row r="21" spans="1:37" x14ac:dyDescent="0.25">
      <c r="A21" s="15">
        <v>16</v>
      </c>
      <c r="B21" s="6" t="s">
        <v>23</v>
      </c>
      <c r="C21" s="15">
        <v>20</v>
      </c>
      <c r="D21" s="4"/>
      <c r="E21" s="15">
        <f>CalcMar!$E20</f>
        <v>0</v>
      </c>
      <c r="F21" s="17">
        <f>CalcApr!$AH20</f>
        <v>0</v>
      </c>
      <c r="G21" s="39">
        <f>CalcMay!$AI20</f>
        <v>0</v>
      </c>
      <c r="H21" s="53">
        <f>CalcJun!$AH20</f>
        <v>0</v>
      </c>
      <c r="I21" s="55">
        <f>CalcJul!$AI20</f>
        <v>0</v>
      </c>
      <c r="J21" s="92">
        <f>CalcAug!$AI20</f>
        <v>0</v>
      </c>
      <c r="K21" s="22">
        <f t="shared" si="0"/>
        <v>0</v>
      </c>
    </row>
    <row r="22" spans="1:37" x14ac:dyDescent="0.25">
      <c r="A22" s="15">
        <v>17</v>
      </c>
      <c r="B22" s="6" t="s">
        <v>45</v>
      </c>
      <c r="C22" s="15">
        <v>20</v>
      </c>
      <c r="D22" s="4"/>
      <c r="E22" s="15">
        <f>CalcMar!$E21</f>
        <v>0</v>
      </c>
      <c r="F22" s="17">
        <f>CalcApr!$AH21</f>
        <v>0</v>
      </c>
      <c r="G22" s="39">
        <f>CalcMay!$AI21</f>
        <v>0</v>
      </c>
      <c r="H22" s="53">
        <f>CalcJun!$AH21</f>
        <v>0</v>
      </c>
      <c r="I22" s="55">
        <f>CalcJul!$AI21</f>
        <v>0</v>
      </c>
      <c r="J22" s="92">
        <f>CalcAug!$AI21</f>
        <v>0</v>
      </c>
      <c r="K22" s="22">
        <f t="shared" si="0"/>
        <v>0</v>
      </c>
    </row>
    <row r="23" spans="1:37" x14ac:dyDescent="0.25">
      <c r="A23" s="15">
        <v>18</v>
      </c>
      <c r="B23" s="6" t="s">
        <v>24</v>
      </c>
      <c r="C23" s="15">
        <v>10</v>
      </c>
      <c r="D23" s="4"/>
      <c r="E23" s="15">
        <f>CalcMar!$E22</f>
        <v>0</v>
      </c>
      <c r="F23" s="17">
        <f>CalcApr!$AH22</f>
        <v>0</v>
      </c>
      <c r="G23" s="39">
        <f>CalcMay!$AI22</f>
        <v>0</v>
      </c>
      <c r="H23" s="53">
        <f>CalcJun!$AH22</f>
        <v>0</v>
      </c>
      <c r="I23" s="55">
        <f>CalcJul!$AI22</f>
        <v>0</v>
      </c>
      <c r="J23" s="92">
        <f>CalcAug!$AI22</f>
        <v>0</v>
      </c>
      <c r="K23" s="22">
        <f t="shared" si="0"/>
        <v>0</v>
      </c>
    </row>
    <row r="24" spans="1:37" x14ac:dyDescent="0.25">
      <c r="A24" s="15">
        <v>19</v>
      </c>
      <c r="B24" s="6" t="s">
        <v>25</v>
      </c>
      <c r="C24" s="15">
        <v>10</v>
      </c>
      <c r="D24" s="4"/>
      <c r="E24" s="15">
        <f>CalcMar!$E23</f>
        <v>0</v>
      </c>
      <c r="F24" s="17">
        <f>CalcApr!$AH23</f>
        <v>0</v>
      </c>
      <c r="G24" s="39">
        <f>CalcMay!$AI23</f>
        <v>0</v>
      </c>
      <c r="H24" s="53">
        <f>CalcJun!$AH23</f>
        <v>0</v>
      </c>
      <c r="I24" s="55">
        <f>CalcJul!$AI23</f>
        <v>0</v>
      </c>
      <c r="J24" s="92">
        <f>CalcAug!$AI23</f>
        <v>0</v>
      </c>
      <c r="K24" s="22">
        <f t="shared" si="0"/>
        <v>0</v>
      </c>
    </row>
    <row r="25" spans="1:37" x14ac:dyDescent="0.25">
      <c r="A25" s="15">
        <v>20</v>
      </c>
      <c r="B25" s="6" t="s">
        <v>43</v>
      </c>
      <c r="C25" s="15">
        <v>10</v>
      </c>
      <c r="D25" s="4"/>
      <c r="E25" s="15">
        <f>CalcMar!$E24</f>
        <v>0</v>
      </c>
      <c r="F25" s="17">
        <f>CalcApr!$AH24</f>
        <v>0</v>
      </c>
      <c r="G25" s="39">
        <f>CalcMay!$AI24</f>
        <v>0</v>
      </c>
      <c r="H25" s="53">
        <f>CalcJun!$AH24</f>
        <v>0</v>
      </c>
      <c r="I25" s="55">
        <f>CalcJul!$AI24</f>
        <v>0</v>
      </c>
      <c r="J25" s="92">
        <f>CalcAug!$AI24</f>
        <v>0</v>
      </c>
      <c r="K25" s="22">
        <f t="shared" si="0"/>
        <v>0</v>
      </c>
    </row>
    <row r="26" spans="1:37" x14ac:dyDescent="0.25">
      <c r="A26" s="15">
        <v>21</v>
      </c>
      <c r="B26" s="6" t="s">
        <v>31</v>
      </c>
      <c r="C26" s="15">
        <v>15</v>
      </c>
      <c r="D26" s="99"/>
      <c r="E26" s="15">
        <f>CalcMar!$E25</f>
        <v>0</v>
      </c>
      <c r="F26" s="17">
        <f>CalcApr!$AH25</f>
        <v>0</v>
      </c>
      <c r="G26" s="39">
        <f>CalcMay!$AI25</f>
        <v>0</v>
      </c>
      <c r="H26" s="53">
        <f>CalcJun!$AH25</f>
        <v>0</v>
      </c>
      <c r="I26" s="55">
        <f>CalcJul!$AI25</f>
        <v>0</v>
      </c>
      <c r="J26" s="92">
        <f>CalcAug!$AI25</f>
        <v>0</v>
      </c>
      <c r="K26" s="22">
        <f t="shared" si="0"/>
        <v>0</v>
      </c>
    </row>
    <row r="27" spans="1:37" x14ac:dyDescent="0.25">
      <c r="A27" s="15">
        <v>22</v>
      </c>
      <c r="B27" s="6" t="s">
        <v>35</v>
      </c>
      <c r="C27" s="15">
        <v>15</v>
      </c>
      <c r="D27" s="4"/>
      <c r="E27" s="15">
        <f>CalcMar!$E26</f>
        <v>0</v>
      </c>
      <c r="F27" s="17">
        <f>CalcApr!$AH26</f>
        <v>0</v>
      </c>
      <c r="G27" s="39">
        <f>CalcMay!$AI26</f>
        <v>0</v>
      </c>
      <c r="H27" s="53">
        <f>CalcJun!$AH26</f>
        <v>0</v>
      </c>
      <c r="I27" s="55">
        <f>CalcJul!$AI26</f>
        <v>0</v>
      </c>
      <c r="J27" s="92">
        <f>CalcAug!$AI26</f>
        <v>0</v>
      </c>
      <c r="K27" s="22">
        <f t="shared" si="0"/>
        <v>0</v>
      </c>
    </row>
    <row r="28" spans="1:37" x14ac:dyDescent="0.25">
      <c r="A28" s="15">
        <v>23</v>
      </c>
      <c r="B28" s="6" t="s">
        <v>32</v>
      </c>
      <c r="C28" s="15">
        <v>10</v>
      </c>
      <c r="D28" s="4"/>
      <c r="E28" s="15">
        <f>CalcMar!$E27</f>
        <v>0</v>
      </c>
      <c r="F28" s="17">
        <f>CalcApr!$AH27</f>
        <v>0</v>
      </c>
      <c r="G28" s="39">
        <f>CalcMay!$AI27</f>
        <v>0</v>
      </c>
      <c r="H28" s="53">
        <f>CalcJun!$AH27</f>
        <v>0</v>
      </c>
      <c r="I28" s="55">
        <f>CalcJul!$AI27</f>
        <v>0</v>
      </c>
      <c r="J28" s="92">
        <f>CalcAug!$AI27</f>
        <v>0</v>
      </c>
      <c r="K28" s="22">
        <f t="shared" si="0"/>
        <v>0</v>
      </c>
    </row>
    <row r="29" spans="1:37" x14ac:dyDescent="0.25">
      <c r="A29" s="15">
        <v>24</v>
      </c>
      <c r="B29" s="6" t="s">
        <v>44</v>
      </c>
      <c r="C29" s="15">
        <v>10</v>
      </c>
      <c r="D29" s="4"/>
      <c r="E29" s="15">
        <f>CalcMar!$E28</f>
        <v>0</v>
      </c>
      <c r="F29" s="17">
        <f>CalcApr!$AH28</f>
        <v>0</v>
      </c>
      <c r="G29" s="39">
        <f>CalcMay!$AI28</f>
        <v>0</v>
      </c>
      <c r="H29" s="53">
        <f>CalcJun!$AH28</f>
        <v>0</v>
      </c>
      <c r="I29" s="55">
        <f>CalcJul!$AI28</f>
        <v>0</v>
      </c>
      <c r="J29" s="92">
        <f>CalcAug!$AI28</f>
        <v>0</v>
      </c>
      <c r="K29" s="22">
        <f t="shared" si="0"/>
        <v>0</v>
      </c>
    </row>
    <row r="30" spans="1:37" s="8" customFormat="1" x14ac:dyDescent="0.25">
      <c r="A30" s="15"/>
      <c r="B30" s="16" t="s">
        <v>17</v>
      </c>
      <c r="C30" s="16"/>
      <c r="D30" s="15">
        <f>CalcMar!D29</f>
        <v>0</v>
      </c>
      <c r="E30" s="15">
        <f>CalcMar!$E29</f>
        <v>0</v>
      </c>
      <c r="F30" s="17">
        <f>CalcApr!$AH29</f>
        <v>0</v>
      </c>
      <c r="G30" s="39">
        <f>CalcMay!$AI29</f>
        <v>0</v>
      </c>
      <c r="H30" s="53">
        <f>CalcJun!$AH29</f>
        <v>0</v>
      </c>
      <c r="I30" s="55">
        <f>CalcJul!$AI29</f>
        <v>0</v>
      </c>
      <c r="J30" s="92">
        <f>CalcAug!$AI29</f>
        <v>0</v>
      </c>
      <c r="K30" s="22">
        <f t="shared" si="0"/>
        <v>0</v>
      </c>
      <c r="L30" s="9"/>
      <c r="M30" s="9"/>
    </row>
    <row r="31" spans="1:37" s="8" customFormat="1" x14ac:dyDescent="0.25">
      <c r="B31" s="7"/>
      <c r="C31" s="7"/>
      <c r="D31" s="1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37" x14ac:dyDescent="0.25">
      <c r="A32" s="11" t="s">
        <v>18</v>
      </c>
      <c r="B32" s="11"/>
    </row>
    <row r="33" spans="1:2" x14ac:dyDescent="0.25">
      <c r="A33" s="7" t="s">
        <v>8</v>
      </c>
    </row>
    <row r="34" spans="1:2" x14ac:dyDescent="0.25">
      <c r="A34" s="7" t="s">
        <v>6</v>
      </c>
    </row>
    <row r="35" spans="1:2" x14ac:dyDescent="0.25">
      <c r="A35" s="7" t="s">
        <v>16</v>
      </c>
    </row>
    <row r="36" spans="1:2" x14ac:dyDescent="0.25">
      <c r="A36" s="28" t="s">
        <v>36</v>
      </c>
      <c r="B36" s="28"/>
    </row>
  </sheetData>
  <sheetProtection password="8FD5" sheet="1" objects="1" scenarios="1" formatColumns="0" formatRows="0"/>
  <mergeCells count="7">
    <mergeCell ref="M2:W2"/>
    <mergeCell ref="M3:W3"/>
    <mergeCell ref="D1:W1"/>
    <mergeCell ref="E2:F2"/>
    <mergeCell ref="E3:F3"/>
    <mergeCell ref="G2:L2"/>
    <mergeCell ref="G3:L3"/>
  </mergeCells>
  <pageMargins left="0.7" right="0.7" top="0.75" bottom="0.75" header="0.3" footer="0.3"/>
  <pageSetup scale="5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3FC27-F00D-4261-ADBB-2EFD459DFEB5}">
  <sheetPr codeName="Sheet10"/>
  <dimension ref="A4:AH29"/>
  <sheetViews>
    <sheetView workbookViewId="0">
      <selection activeCell="B9" sqref="B9"/>
    </sheetView>
  </sheetViews>
  <sheetFormatPr defaultRowHeight="15" x14ac:dyDescent="0.25"/>
  <cols>
    <col min="1" max="1" width="3.140625" bestFit="1" customWidth="1"/>
    <col min="2" max="2" width="39.5703125" bestFit="1" customWidth="1"/>
    <col min="3" max="3" width="5.140625" bestFit="1" customWidth="1"/>
    <col min="4" max="28" width="4.140625" bestFit="1" customWidth="1"/>
    <col min="29" max="33" width="4.140625" customWidth="1"/>
    <col min="34" max="34" width="5" bestFit="1" customWidth="1"/>
    <col min="35" max="35" width="5.42578125" bestFit="1" customWidth="1"/>
    <col min="36" max="36" width="10.85546875" bestFit="1" customWidth="1"/>
  </cols>
  <sheetData>
    <row r="4" spans="1:34" ht="49.5" x14ac:dyDescent="0.25">
      <c r="A4" s="14" t="s">
        <v>0</v>
      </c>
      <c r="B4" s="14" t="s">
        <v>1</v>
      </c>
      <c r="C4" s="18" t="s">
        <v>7</v>
      </c>
      <c r="D4" s="13">
        <f>June!D4</f>
        <v>43983</v>
      </c>
      <c r="E4" s="13">
        <f>June!E4</f>
        <v>43984</v>
      </c>
      <c r="F4" s="13">
        <f>June!F4</f>
        <v>43985</v>
      </c>
      <c r="G4" s="13">
        <f>June!G4</f>
        <v>43986</v>
      </c>
      <c r="H4" s="13">
        <f>June!H4</f>
        <v>43987</v>
      </c>
      <c r="I4" s="13">
        <f>June!I4</f>
        <v>43988</v>
      </c>
      <c r="J4" s="13">
        <f>June!J4</f>
        <v>43989</v>
      </c>
      <c r="K4" s="13">
        <f>June!K4</f>
        <v>43990</v>
      </c>
      <c r="L4" s="13">
        <f>June!L4</f>
        <v>43991</v>
      </c>
      <c r="M4" s="13">
        <f>June!M4</f>
        <v>43992</v>
      </c>
      <c r="N4" s="13">
        <f>June!N4</f>
        <v>43993</v>
      </c>
      <c r="O4" s="13">
        <f>June!O4</f>
        <v>43994</v>
      </c>
      <c r="P4" s="13">
        <f>June!P4</f>
        <v>43995</v>
      </c>
      <c r="Q4" s="13">
        <f>June!Q4</f>
        <v>43996</v>
      </c>
      <c r="R4" s="13">
        <f>June!R4</f>
        <v>43997</v>
      </c>
      <c r="S4" s="13">
        <f>June!S4</f>
        <v>43998</v>
      </c>
      <c r="T4" s="13">
        <f>June!T4</f>
        <v>43999</v>
      </c>
      <c r="U4" s="13">
        <f>June!U4</f>
        <v>44000</v>
      </c>
      <c r="V4" s="13">
        <f>June!V4</f>
        <v>44001</v>
      </c>
      <c r="W4" s="13">
        <f>June!W4</f>
        <v>44002</v>
      </c>
      <c r="X4" s="13">
        <f>June!X4</f>
        <v>44003</v>
      </c>
      <c r="Y4" s="13">
        <f>June!Y4</f>
        <v>44004</v>
      </c>
      <c r="Z4" s="13">
        <f>June!Z4</f>
        <v>44005</v>
      </c>
      <c r="AA4" s="13">
        <f>June!AA4</f>
        <v>44006</v>
      </c>
      <c r="AB4" s="13">
        <f>June!AB4</f>
        <v>44007</v>
      </c>
      <c r="AC4" s="13">
        <f>June!AC4</f>
        <v>44008</v>
      </c>
      <c r="AD4" s="13">
        <f>June!AD4</f>
        <v>44009</v>
      </c>
      <c r="AE4" s="13">
        <f>June!AE4</f>
        <v>44010</v>
      </c>
      <c r="AF4" s="13">
        <f>June!AF4</f>
        <v>44011</v>
      </c>
      <c r="AG4" s="13">
        <f>June!AG4</f>
        <v>44012</v>
      </c>
      <c r="AH4" s="13" t="s">
        <v>40</v>
      </c>
    </row>
    <row r="5" spans="1:34" x14ac:dyDescent="0.25">
      <c r="A5" s="1">
        <f>June!A6</f>
        <v>1</v>
      </c>
      <c r="B5" s="2" t="str">
        <f>June!B6</f>
        <v>Upvaas/Aayambil</v>
      </c>
      <c r="C5" s="20">
        <f>June!C6</f>
        <v>70</v>
      </c>
      <c r="D5">
        <f>IF(AND(June!D6=1,June!D7=1),0,IF(June!D6=1,$C5,0))</f>
        <v>0</v>
      </c>
      <c r="E5">
        <f>IF(AND(June!E6=1,June!E7=1),0,IF(June!E6=1,$C5,0))</f>
        <v>0</v>
      </c>
      <c r="F5">
        <f>IF(AND(June!F6=1,June!F7=1),0,IF(June!F6=1,$C5,0))</f>
        <v>0</v>
      </c>
      <c r="G5">
        <f>IF(AND(June!G6=1,June!G7=1),0,IF(June!G6=1,$C5,0))</f>
        <v>0</v>
      </c>
      <c r="H5">
        <f>IF(AND(June!H6=1,June!H7=1),0,IF(June!H6=1,$C5,0))</f>
        <v>0</v>
      </c>
      <c r="I5">
        <f>IF(AND(June!I6=1,June!I7=1),0,IF(June!I6=1,$C5,0))</f>
        <v>0</v>
      </c>
      <c r="J5">
        <f>IF(AND(June!J6=1,June!J7=1),0,IF(June!J6=1,$C5,0))</f>
        <v>0</v>
      </c>
      <c r="K5">
        <f>IF(AND(June!K6=1,June!K7=1),0,IF(June!K6=1,$C5,0))</f>
        <v>0</v>
      </c>
      <c r="L5">
        <f>IF(AND(June!L6=1,June!L7=1),0,IF(June!L6=1,$C5,0))</f>
        <v>0</v>
      </c>
      <c r="M5">
        <f>IF(AND(June!M6=1,June!M7=1),0,IF(June!M6=1,$C5,0))</f>
        <v>0</v>
      </c>
      <c r="N5">
        <f>IF(AND(June!N6=1,June!N7=1),0,IF(June!N6=1,$C5,0))</f>
        <v>0</v>
      </c>
      <c r="O5">
        <f>IF(AND(June!O6=1,June!O7=1),0,IF(June!O6=1,$C5,0))</f>
        <v>0</v>
      </c>
      <c r="P5">
        <f>IF(AND(June!P6=1,June!P7=1),0,IF(June!P6=1,$C5,0))</f>
        <v>0</v>
      </c>
      <c r="Q5">
        <f>IF(AND(June!Q6=1,June!Q7=1),0,IF(June!Q6=1,$C5,0))</f>
        <v>0</v>
      </c>
      <c r="R5">
        <f>IF(AND(June!R6=1,June!R7=1),0,IF(June!R6=1,$C5,0))</f>
        <v>0</v>
      </c>
      <c r="S5">
        <f>IF(AND(June!S6=1,June!S7=1),0,IF(June!S6=1,$C5,0))</f>
        <v>0</v>
      </c>
      <c r="T5">
        <f>IF(AND(June!T6=1,June!T7=1),0,IF(June!T6=1,$C5,0))</f>
        <v>0</v>
      </c>
      <c r="U5">
        <f>IF(AND(June!U6=1,June!U7=1),0,IF(June!U6=1,$C5,0))</f>
        <v>0</v>
      </c>
      <c r="V5">
        <f>IF(AND(June!V6=1,June!V7=1),0,IF(June!V6=1,$C5,0))</f>
        <v>0</v>
      </c>
      <c r="W5">
        <f>IF(AND(June!W6=1,June!W7=1),0,IF(June!W6=1,$C5,0))</f>
        <v>0</v>
      </c>
      <c r="X5">
        <f>IF(AND(June!X6=1,June!X7=1),0,IF(June!X6=1,$C5,0))</f>
        <v>0</v>
      </c>
      <c r="Y5">
        <f>IF(AND(June!Y6=1,June!Y7=1),0,IF(June!Y6=1,$C5,0))</f>
        <v>0</v>
      </c>
      <c r="Z5">
        <f>IF(AND(June!Z6=1,June!Z7=1),0,IF(June!Z6=1,$C5,0))</f>
        <v>0</v>
      </c>
      <c r="AA5">
        <f>IF(AND(June!AA6=1,June!AA7=1),0,IF(June!AA6=1,$C5,0))</f>
        <v>0</v>
      </c>
      <c r="AB5">
        <f>IF(AND(June!AB6=1,June!AB7=1),0,IF(June!AB6=1,$C5,0))</f>
        <v>0</v>
      </c>
      <c r="AC5">
        <f>IF(AND(June!AC6=1,June!AC7=1),0,IF(June!AC6=1,$C5,0))</f>
        <v>0</v>
      </c>
      <c r="AD5">
        <f>IF(AND(June!AD6=1,June!AD7=1),0,IF(June!AD6=1,$C5,0))</f>
        <v>0</v>
      </c>
      <c r="AE5">
        <f>IF(AND(June!AE6=1,June!AE7=1),0,IF(June!AE6=1,$C5,0))</f>
        <v>0</v>
      </c>
      <c r="AF5">
        <f>IF(AND(June!AF6=1,June!AF7=1),0,IF(June!AF6=1,$C5,0))</f>
        <v>0</v>
      </c>
      <c r="AG5">
        <f>IF(AND(June!AG6=1,June!AG7=1),0,IF(June!AG6=1,$C5,0))</f>
        <v>0</v>
      </c>
      <c r="AH5">
        <f>SUM(D5:AG5)</f>
        <v>0</v>
      </c>
    </row>
    <row r="6" spans="1:34" x14ac:dyDescent="0.25">
      <c r="A6" s="1">
        <f>June!A7</f>
        <v>2</v>
      </c>
      <c r="B6" s="2" t="str">
        <f>June!B7</f>
        <v>Ekasanu/Biyasanu</v>
      </c>
      <c r="C6" s="20">
        <f>June!C7</f>
        <v>60</v>
      </c>
      <c r="D6">
        <f>IF(AND(June!D6=1,June!D7=1),0,IF(June!D7=1,$C6,0))</f>
        <v>0</v>
      </c>
      <c r="E6">
        <f>IF(AND(June!E6=1,June!E7=1),0,IF(June!E7=1,$C6,0))</f>
        <v>0</v>
      </c>
      <c r="F6">
        <f>IF(AND(June!F6=1,June!F7=1),0,IF(June!F7=1,$C6,0))</f>
        <v>0</v>
      </c>
      <c r="G6">
        <f>IF(AND(June!G6=1,June!G7=1),0,IF(June!G7=1,$C6,0))</f>
        <v>0</v>
      </c>
      <c r="H6">
        <f>IF(AND(June!H6=1,June!H7=1),0,IF(June!H7=1,$C6,0))</f>
        <v>0</v>
      </c>
      <c r="I6">
        <f>IF(AND(June!I6=1,June!I7=1),0,IF(June!I7=1,$C6,0))</f>
        <v>0</v>
      </c>
      <c r="J6">
        <f>IF(AND(June!J6=1,June!J7=1),0,IF(June!J7=1,$C6,0))</f>
        <v>0</v>
      </c>
      <c r="K6">
        <f>IF(AND(June!K6=1,June!K7=1),0,IF(June!K7=1,$C6,0))</f>
        <v>0</v>
      </c>
      <c r="L6">
        <f>IF(AND(June!L6=1,June!L7=1),0,IF(June!L7=1,$C6,0))</f>
        <v>0</v>
      </c>
      <c r="M6">
        <f>IF(AND(June!M6=1,June!M7=1),0,IF(June!M7=1,$C6,0))</f>
        <v>0</v>
      </c>
      <c r="N6">
        <f>IF(AND(June!N6=1,June!N7=1),0,IF(June!N7=1,$C6,0))</f>
        <v>0</v>
      </c>
      <c r="O6">
        <f>IF(AND(June!O6=1,June!O7=1),0,IF(June!O7=1,$C6,0))</f>
        <v>0</v>
      </c>
      <c r="P6">
        <f>IF(AND(June!P6=1,June!P7=1),0,IF(June!P7=1,$C6,0))</f>
        <v>0</v>
      </c>
      <c r="Q6">
        <f>IF(AND(June!Q6=1,June!Q7=1),0,IF(June!Q7=1,$C6,0))</f>
        <v>0</v>
      </c>
      <c r="R6">
        <f>IF(AND(June!R6=1,June!R7=1),0,IF(June!R7=1,$C6,0))</f>
        <v>0</v>
      </c>
      <c r="S6">
        <f>IF(AND(June!S6=1,June!S7=1),0,IF(June!S7=1,$C6,0))</f>
        <v>0</v>
      </c>
      <c r="T6">
        <f>IF(AND(June!T6=1,June!T7=1),0,IF(June!T7=1,$C6,0))</f>
        <v>0</v>
      </c>
      <c r="U6">
        <f>IF(AND(June!U6=1,June!U7=1),0,IF(June!U7=1,$C6,0))</f>
        <v>0</v>
      </c>
      <c r="V6">
        <f>IF(AND(June!V6=1,June!V7=1),0,IF(June!V7=1,$C6,0))</f>
        <v>0</v>
      </c>
      <c r="W6">
        <f>IF(AND(June!W6=1,June!W7=1),0,IF(June!W7=1,$C6,0))</f>
        <v>0</v>
      </c>
      <c r="X6">
        <f>IF(AND(June!X6=1,June!X7=1),0,IF(June!X7=1,$C6,0))</f>
        <v>0</v>
      </c>
      <c r="Y6">
        <f>IF(AND(June!Y6=1,June!Y7=1),0,IF(June!Y7=1,$C6,0))</f>
        <v>0</v>
      </c>
      <c r="Z6">
        <f>IF(AND(June!Z6=1,June!Z7=1),0,IF(June!Z7=1,$C6,0))</f>
        <v>0</v>
      </c>
      <c r="AA6">
        <f>IF(AND(June!AA6=1,June!AA7=1),0,IF(June!AA7=1,$C6,0))</f>
        <v>0</v>
      </c>
      <c r="AB6">
        <f>IF(AND(June!AB6=1,June!AB7=1),0,IF(June!AB7=1,$C6,0))</f>
        <v>0</v>
      </c>
      <c r="AC6">
        <f>IF(AND(June!AC6=1,June!AC7=1),0,IF(June!AC7=1,$C6,0))</f>
        <v>0</v>
      </c>
      <c r="AD6">
        <f>IF(AND(June!AD6=1,June!AD7=1),0,IF(June!AD7=1,$C6,0))</f>
        <v>0</v>
      </c>
      <c r="AE6">
        <f>IF(AND(June!AE6=1,June!AE7=1),0,IF(June!AE7=1,$C6,0))</f>
        <v>0</v>
      </c>
      <c r="AF6">
        <f>IF(AND(June!AF6=1,June!AF7=1),0,IF(June!AF7=1,$C6,0))</f>
        <v>0</v>
      </c>
      <c r="AG6">
        <f>IF(AND(June!AG6=1,June!AG7=1),0,IF(June!AG7=1,$C6,0))</f>
        <v>0</v>
      </c>
      <c r="AH6">
        <f t="shared" ref="AH6:AH28" si="0">SUM(D6:AG6)</f>
        <v>0</v>
      </c>
    </row>
    <row r="7" spans="1:34" x14ac:dyDescent="0.25">
      <c r="A7" s="1">
        <f>June!A8</f>
        <v>3</v>
      </c>
      <c r="B7" s="2" t="str">
        <f>June!B8</f>
        <v>Chandan Pooja on weekend</v>
      </c>
      <c r="C7" s="20">
        <f>June!C8</f>
        <v>40</v>
      </c>
      <c r="D7">
        <f>IF(WEEKDAY(D$4,2)&gt;5,IF(June!D8=1,$C7,0),0)</f>
        <v>0</v>
      </c>
      <c r="E7">
        <f>IF(WEEKDAY(E$4,2)&gt;5,IF(June!E8=1,$C7,0),0)</f>
        <v>0</v>
      </c>
      <c r="F7">
        <f>IF(WEEKDAY(F$4,2)&gt;5,IF(June!F8=1,$C7,0),0)</f>
        <v>0</v>
      </c>
      <c r="G7">
        <f>IF(WEEKDAY(G$4,2)&gt;5,IF(June!G8=1,$C7,0),0)</f>
        <v>0</v>
      </c>
      <c r="H7">
        <f>IF(WEEKDAY(H$4,2)&gt;5,IF(June!H8=1,$C7,0),0)</f>
        <v>0</v>
      </c>
      <c r="I7">
        <f>IF(WEEKDAY(I$4,2)&gt;5,IF(June!I8=1,$C7,0),0)</f>
        <v>0</v>
      </c>
      <c r="J7">
        <f>IF(WEEKDAY(J$4,2)&gt;5,IF(June!J8=1,$C7,0),0)</f>
        <v>0</v>
      </c>
      <c r="K7">
        <f>IF(WEEKDAY(K$4,2)&gt;5,IF(June!K8=1,$C7,0),0)</f>
        <v>0</v>
      </c>
      <c r="L7">
        <f>IF(WEEKDAY(L$4,2)&gt;5,IF(June!L8=1,$C7,0),0)</f>
        <v>0</v>
      </c>
      <c r="M7">
        <f>IF(WEEKDAY(M$4,2)&gt;5,IF(June!M8=1,$C7,0),0)</f>
        <v>0</v>
      </c>
      <c r="N7">
        <f>IF(WEEKDAY(N$4,2)&gt;5,IF(June!N8=1,$C7,0),0)</f>
        <v>0</v>
      </c>
      <c r="O7">
        <f>IF(WEEKDAY(O$4,2)&gt;5,IF(June!O8=1,$C7,0),0)</f>
        <v>0</v>
      </c>
      <c r="P7">
        <f>IF(WEEKDAY(P$4,2)&gt;5,IF(June!P8=1,$C7,0),0)</f>
        <v>0</v>
      </c>
      <c r="Q7">
        <f>IF(WEEKDAY(Q$4,2)&gt;5,IF(June!Q8=1,$C7,0),0)</f>
        <v>0</v>
      </c>
      <c r="R7">
        <f>IF(WEEKDAY(R$4,2)&gt;5,IF(June!R8=1,$C7,0),0)</f>
        <v>0</v>
      </c>
      <c r="S7">
        <f>IF(WEEKDAY(S$4,2)&gt;5,IF(June!S8=1,$C7,0),0)</f>
        <v>0</v>
      </c>
      <c r="T7">
        <f>IF(WEEKDAY(T$4,2)&gt;5,IF(June!T8=1,$C7,0),0)</f>
        <v>0</v>
      </c>
      <c r="U7">
        <f>IF(WEEKDAY(U$4,2)&gt;5,IF(June!U8=1,$C7,0),0)</f>
        <v>0</v>
      </c>
      <c r="V7">
        <f>IF(WEEKDAY(V$4,2)&gt;5,IF(June!V8=1,$C7,0),0)</f>
        <v>0</v>
      </c>
      <c r="W7">
        <f>IF(WEEKDAY(W$4,2)&gt;5,IF(June!W8=1,$C7,0),0)</f>
        <v>0</v>
      </c>
      <c r="X7">
        <f>IF(WEEKDAY(X$4,2)&gt;5,IF(June!X8=1,$C7,0),0)</f>
        <v>0</v>
      </c>
      <c r="Y7">
        <f>IF(WEEKDAY(Y$4,2)&gt;5,IF(June!Y8=1,$C7,0),0)</f>
        <v>0</v>
      </c>
      <c r="Z7">
        <f>IF(WEEKDAY(Z$4,2)&gt;5,IF(June!Z8=1,$C7,0),0)</f>
        <v>0</v>
      </c>
      <c r="AA7">
        <f>IF(WEEKDAY(AA$4,2)&gt;5,IF(June!AA8=1,$C7,0),0)</f>
        <v>0</v>
      </c>
      <c r="AB7">
        <f>IF(WEEKDAY(AB$4,2)&gt;5,IF(June!AB8=1,$C7,0),0)</f>
        <v>0</v>
      </c>
      <c r="AC7">
        <f>IF(WEEKDAY(AC$4,2)&gt;5,IF(June!AC8=1,$C7,0),0)</f>
        <v>0</v>
      </c>
      <c r="AD7">
        <f>IF(WEEKDAY(AD$4,2)&gt;5,IF(June!AD8=1,$C7,0),0)</f>
        <v>0</v>
      </c>
      <c r="AE7">
        <f>IF(WEEKDAY(AE$4,2)&gt;5,IF(June!AE8=1,$C7,0),0)</f>
        <v>0</v>
      </c>
      <c r="AF7">
        <f>IF(WEEKDAY(AF$4,2)&gt;5,IF(June!AF8=1,$C7,0),0)</f>
        <v>0</v>
      </c>
      <c r="AG7">
        <f>IF(WEEKDAY(AG$4,2)&gt;5,IF(June!AG8=1,$C7,0),0)</f>
        <v>0</v>
      </c>
      <c r="AH7">
        <f t="shared" si="0"/>
        <v>0</v>
      </c>
    </row>
    <row r="8" spans="1:34" x14ac:dyDescent="0.25">
      <c r="A8" s="1">
        <f>June!A9</f>
        <v>4</v>
      </c>
      <c r="B8" s="2" t="str">
        <f>June!B9</f>
        <v>Samayik/Pratikraman</v>
      </c>
      <c r="C8" s="20">
        <f>June!C9</f>
        <v>50</v>
      </c>
      <c r="D8">
        <f>IF(June!D9=1,$C8,0)</f>
        <v>0</v>
      </c>
      <c r="E8">
        <f>IF(June!E9=1,$C8,0)</f>
        <v>0</v>
      </c>
      <c r="F8">
        <f>IF(June!F9=1,$C8,0)</f>
        <v>0</v>
      </c>
      <c r="G8">
        <f>IF(June!G9=1,$C8,0)</f>
        <v>0</v>
      </c>
      <c r="H8">
        <f>IF(June!H9=1,$C8,0)</f>
        <v>0</v>
      </c>
      <c r="I8">
        <f>IF(June!I9=1,$C8,0)</f>
        <v>0</v>
      </c>
      <c r="J8">
        <f>IF(June!J9=1,$C8,0)</f>
        <v>0</v>
      </c>
      <c r="K8">
        <f>IF(June!K9=1,$C8,0)</f>
        <v>0</v>
      </c>
      <c r="L8">
        <f>IF(June!L9=1,$C8,0)</f>
        <v>0</v>
      </c>
      <c r="M8">
        <f>IF(June!M9=1,$C8,0)</f>
        <v>0</v>
      </c>
      <c r="N8">
        <f>IF(June!N9=1,$C8,0)</f>
        <v>0</v>
      </c>
      <c r="O8">
        <f>IF(June!O9=1,$C8,0)</f>
        <v>0</v>
      </c>
      <c r="P8">
        <f>IF(June!P9=1,$C8,0)</f>
        <v>0</v>
      </c>
      <c r="Q8">
        <f>IF(June!Q9=1,$C8,0)</f>
        <v>0</v>
      </c>
      <c r="R8">
        <f>IF(June!R9=1,$C8,0)</f>
        <v>0</v>
      </c>
      <c r="S8">
        <f>IF(June!S9=1,$C8,0)</f>
        <v>0</v>
      </c>
      <c r="T8">
        <f>IF(June!T9=1,$C8,0)</f>
        <v>0</v>
      </c>
      <c r="U8">
        <f>IF(June!U9=1,$C8,0)</f>
        <v>0</v>
      </c>
      <c r="V8">
        <f>IF(June!V9=1,$C8,0)</f>
        <v>0</v>
      </c>
      <c r="W8">
        <f>IF(June!W9=1,$C8,0)</f>
        <v>0</v>
      </c>
      <c r="X8">
        <f>IF(June!X9=1,$C8,0)</f>
        <v>0</v>
      </c>
      <c r="Y8">
        <f>IF(June!Y9=1,$C8,0)</f>
        <v>0</v>
      </c>
      <c r="Z8">
        <f>IF(June!Z9=1,$C8,0)</f>
        <v>0</v>
      </c>
      <c r="AA8">
        <f>IF(June!AA9=1,$C8,0)</f>
        <v>0</v>
      </c>
      <c r="AB8">
        <f>IF(June!AB9=1,$C8,0)</f>
        <v>0</v>
      </c>
      <c r="AC8">
        <f>IF(June!AC9=1,$C8,0)</f>
        <v>0</v>
      </c>
      <c r="AD8">
        <f>IF(June!AD9=1,$C8,0)</f>
        <v>0</v>
      </c>
      <c r="AE8">
        <f>IF(June!AE9=1,$C8,0)</f>
        <v>0</v>
      </c>
      <c r="AF8">
        <f>IF(June!AF9=1,$C8,0)</f>
        <v>0</v>
      </c>
      <c r="AG8">
        <f>IF(June!AG9=1,$C8,0)</f>
        <v>0</v>
      </c>
      <c r="AH8">
        <f t="shared" si="0"/>
        <v>0</v>
      </c>
    </row>
    <row r="9" spans="1:34" x14ac:dyDescent="0.25">
      <c r="A9" s="1">
        <f>June!A10</f>
        <v>5</v>
      </c>
      <c r="B9" s="2" t="str">
        <f>June!B10</f>
        <v>Learn Sutra/Stuti for 15 mins</v>
      </c>
      <c r="C9" s="20">
        <f>June!C10</f>
        <v>30</v>
      </c>
      <c r="D9">
        <f>IF(June!D10=1,$C9,0)</f>
        <v>0</v>
      </c>
      <c r="E9">
        <f>IF(June!E10=1,$C9,0)</f>
        <v>0</v>
      </c>
      <c r="F9">
        <f>IF(June!F10=1,$C9,0)</f>
        <v>0</v>
      </c>
      <c r="G9">
        <f>IF(June!G10=1,$C9,0)</f>
        <v>0</v>
      </c>
      <c r="H9">
        <f>IF(June!H10=1,$C9,0)</f>
        <v>0</v>
      </c>
      <c r="I9">
        <f>IF(June!I10=1,$C9,0)</f>
        <v>0</v>
      </c>
      <c r="J9">
        <f>IF(June!J10=1,$C9,0)</f>
        <v>0</v>
      </c>
      <c r="K9">
        <f>IF(June!K10=1,$C9,0)</f>
        <v>0</v>
      </c>
      <c r="L9">
        <f>IF(June!L10=1,$C9,0)</f>
        <v>0</v>
      </c>
      <c r="M9">
        <f>IF(June!M10=1,$C9,0)</f>
        <v>0</v>
      </c>
      <c r="N9">
        <f>IF(June!N10=1,$C9,0)</f>
        <v>0</v>
      </c>
      <c r="O9">
        <f>IF(June!O10=1,$C9,0)</f>
        <v>0</v>
      </c>
      <c r="P9">
        <f>IF(June!P10=1,$C9,0)</f>
        <v>0</v>
      </c>
      <c r="Q9">
        <f>IF(June!Q10=1,$C9,0)</f>
        <v>0</v>
      </c>
      <c r="R9">
        <f>IF(June!R10=1,$C9,0)</f>
        <v>0</v>
      </c>
      <c r="S9">
        <f>IF(June!S10=1,$C9,0)</f>
        <v>0</v>
      </c>
      <c r="T9">
        <f>IF(June!T10=1,$C9,0)</f>
        <v>0</v>
      </c>
      <c r="U9">
        <f>IF(June!U10=1,$C9,0)</f>
        <v>0</v>
      </c>
      <c r="V9">
        <f>IF(June!V10=1,$C9,0)</f>
        <v>0</v>
      </c>
      <c r="W9">
        <f>IF(June!W10=1,$C9,0)</f>
        <v>0</v>
      </c>
      <c r="X9">
        <f>IF(June!X10=1,$C9,0)</f>
        <v>0</v>
      </c>
      <c r="Y9">
        <f>IF(June!Y10=1,$C9,0)</f>
        <v>0</v>
      </c>
      <c r="Z9">
        <f>IF(June!Z10=1,$C9,0)</f>
        <v>0</v>
      </c>
      <c r="AA9">
        <f>IF(June!AA10=1,$C9,0)</f>
        <v>0</v>
      </c>
      <c r="AB9">
        <f>IF(June!AB10=1,$C9,0)</f>
        <v>0</v>
      </c>
      <c r="AC9">
        <f>IF(June!AC10=1,$C9,0)</f>
        <v>0</v>
      </c>
      <c r="AD9">
        <f>IF(June!AD10=1,$C9,0)</f>
        <v>0</v>
      </c>
      <c r="AE9">
        <f>IF(June!AE10=1,$C9,0)</f>
        <v>0</v>
      </c>
      <c r="AF9">
        <f>IF(June!AF10=1,$C9,0)</f>
        <v>0</v>
      </c>
      <c r="AG9">
        <f>IF(June!AG10=1,$C9,0)</f>
        <v>0</v>
      </c>
      <c r="AH9">
        <f t="shared" si="0"/>
        <v>0</v>
      </c>
    </row>
    <row r="10" spans="1:34" x14ac:dyDescent="0.25">
      <c r="A10" s="1">
        <f>June!A11</f>
        <v>6</v>
      </c>
      <c r="B10" s="2" t="str">
        <f>June!B11</f>
        <v>Chandan Pooja on Weekdays</v>
      </c>
      <c r="C10" s="20">
        <f>June!C11</f>
        <v>25</v>
      </c>
      <c r="D10">
        <f>IF(WEEKDAY(D$4,2)&lt;=5,IF(June!D11=1,$C10,0),0)</f>
        <v>0</v>
      </c>
      <c r="E10">
        <f>IF(WEEKDAY(E$4,2)&lt;=5,IF(June!E11=1,$C10,0),0)</f>
        <v>0</v>
      </c>
      <c r="F10">
        <f>IF(WEEKDAY(F$4,2)&lt;=5,IF(June!F11=1,$C10,0),0)</f>
        <v>0</v>
      </c>
      <c r="G10">
        <f>IF(WEEKDAY(G$4,2)&lt;=5,IF(June!G11=1,$C10,0),0)</f>
        <v>0</v>
      </c>
      <c r="H10">
        <f>IF(WEEKDAY(H$4,2)&lt;=5,IF(June!H11=1,$C10,0),0)</f>
        <v>0</v>
      </c>
      <c r="I10">
        <f>IF(WEEKDAY(I$4,2)&lt;=5,IF(June!I11=1,$C10,0),0)</f>
        <v>0</v>
      </c>
      <c r="J10">
        <f>IF(WEEKDAY(J$4,2)&lt;=5,IF(June!J11=1,$C10,0),0)</f>
        <v>0</v>
      </c>
      <c r="K10">
        <f>IF(WEEKDAY(K$4,2)&lt;=5,IF(June!K11=1,$C10,0),0)</f>
        <v>0</v>
      </c>
      <c r="L10">
        <f>IF(WEEKDAY(L$4,2)&lt;=5,IF(June!L11=1,$C10,0),0)</f>
        <v>0</v>
      </c>
      <c r="M10">
        <f>IF(WEEKDAY(M$4,2)&lt;=5,IF(June!M11=1,$C10,0),0)</f>
        <v>0</v>
      </c>
      <c r="N10">
        <f>IF(WEEKDAY(N$4,2)&lt;=5,IF(June!N11=1,$C10,0),0)</f>
        <v>0</v>
      </c>
      <c r="O10">
        <f>IF(WEEKDAY(O$4,2)&lt;=5,IF(June!O11=1,$C10,0),0)</f>
        <v>0</v>
      </c>
      <c r="P10">
        <f>IF(WEEKDAY(P$4,2)&lt;=5,IF(June!P11=1,$C10,0),0)</f>
        <v>0</v>
      </c>
      <c r="Q10">
        <f>IF(WEEKDAY(Q$4,2)&lt;=5,IF(June!Q11=1,$C10,0),0)</f>
        <v>0</v>
      </c>
      <c r="R10">
        <f>IF(WEEKDAY(R$4,2)&lt;=5,IF(June!R11=1,$C10,0),0)</f>
        <v>0</v>
      </c>
      <c r="S10">
        <f>IF(WEEKDAY(S$4,2)&lt;=5,IF(June!S11=1,$C10,0),0)</f>
        <v>0</v>
      </c>
      <c r="T10">
        <f>IF(WEEKDAY(T$4,2)&lt;=5,IF(June!T11=1,$C10,0),0)</f>
        <v>0</v>
      </c>
      <c r="U10">
        <f>IF(WEEKDAY(U$4,2)&lt;=5,IF(June!U11=1,$C10,0),0)</f>
        <v>0</v>
      </c>
      <c r="V10">
        <f>IF(WEEKDAY(V$4,2)&lt;=5,IF(June!V11=1,$C10,0),0)</f>
        <v>0</v>
      </c>
      <c r="W10">
        <f>IF(WEEKDAY(W$4,2)&lt;=5,IF(June!W11=1,$C10,0),0)</f>
        <v>0</v>
      </c>
      <c r="X10">
        <f>IF(WEEKDAY(X$4,2)&lt;=5,IF(June!X11=1,$C10,0),0)</f>
        <v>0</v>
      </c>
      <c r="Y10">
        <f>IF(WEEKDAY(Y$4,2)&lt;=5,IF(June!Y11=1,$C10,0),0)</f>
        <v>0</v>
      </c>
      <c r="Z10">
        <f>IF(WEEKDAY(Z$4,2)&lt;=5,IF(June!Z11=1,$C10,0),0)</f>
        <v>0</v>
      </c>
      <c r="AA10">
        <f>IF(WEEKDAY(AA$4,2)&lt;=5,IF(June!AA11=1,$C10,0),0)</f>
        <v>0</v>
      </c>
      <c r="AB10">
        <f>IF(WEEKDAY(AB$4,2)&lt;=5,IF(June!AB11=1,$C10,0),0)</f>
        <v>0</v>
      </c>
      <c r="AC10">
        <f>IF(WEEKDAY(AC$4,2)&lt;=5,IF(June!AC11=1,$C10,0),0)</f>
        <v>0</v>
      </c>
      <c r="AD10">
        <f>IF(WEEKDAY(AD$4,2)&lt;=5,IF(June!AD11=1,$C10,0),0)</f>
        <v>0</v>
      </c>
      <c r="AE10">
        <f>IF(WEEKDAY(AE$4,2)&lt;=5,IF(June!AE11=1,$C10,0),0)</f>
        <v>0</v>
      </c>
      <c r="AF10">
        <f>IF(WEEKDAY(AF$4,2)&lt;=5,IF(June!AF11=1,$C10,0),0)</f>
        <v>0</v>
      </c>
      <c r="AG10">
        <f>IF(WEEKDAY(AG$4,2)&lt;=5,IF(June!AG11=1,$C10,0),0)</f>
        <v>0</v>
      </c>
      <c r="AH10">
        <f t="shared" si="0"/>
        <v>0</v>
      </c>
    </row>
    <row r="11" spans="1:34" x14ac:dyDescent="0.25">
      <c r="A11" s="1">
        <f>June!A12</f>
        <v>7</v>
      </c>
      <c r="B11" s="2" t="str">
        <f>June!B12</f>
        <v>Vasakshep Pooja</v>
      </c>
      <c r="C11" s="20">
        <f>June!C12</f>
        <v>10</v>
      </c>
      <c r="D11">
        <f>IF(June!D12=1,$C11,0)</f>
        <v>0</v>
      </c>
      <c r="E11">
        <f>IF(June!E12=1,$C11,0)</f>
        <v>0</v>
      </c>
      <c r="F11">
        <f>IF(June!F12=1,$C11,0)</f>
        <v>0</v>
      </c>
      <c r="G11">
        <f>IF(June!G12=1,$C11,0)</f>
        <v>0</v>
      </c>
      <c r="H11">
        <f>IF(June!H12=1,$C11,0)</f>
        <v>0</v>
      </c>
      <c r="I11">
        <f>IF(June!I12=1,$C11,0)</f>
        <v>0</v>
      </c>
      <c r="J11">
        <f>IF(June!J12=1,$C11,0)</f>
        <v>0</v>
      </c>
      <c r="K11">
        <f>IF(June!K12=1,$C11,0)</f>
        <v>0</v>
      </c>
      <c r="L11">
        <f>IF(June!L12=1,$C11,0)</f>
        <v>0</v>
      </c>
      <c r="M11">
        <f>IF(June!M12=1,$C11,0)</f>
        <v>0</v>
      </c>
      <c r="N11">
        <f>IF(June!N12=1,$C11,0)</f>
        <v>0</v>
      </c>
      <c r="O11">
        <f>IF(June!O12=1,$C11,0)</f>
        <v>0</v>
      </c>
      <c r="P11">
        <f>IF(June!P12=1,$C11,0)</f>
        <v>0</v>
      </c>
      <c r="Q11">
        <f>IF(June!Q12=1,$C11,0)</f>
        <v>0</v>
      </c>
      <c r="R11">
        <f>IF(June!R12=1,$C11,0)</f>
        <v>0</v>
      </c>
      <c r="S11">
        <f>IF(June!S12=1,$C11,0)</f>
        <v>0</v>
      </c>
      <c r="T11">
        <f>IF(June!T12=1,$C11,0)</f>
        <v>0</v>
      </c>
      <c r="U11">
        <f>IF(June!U12=1,$C11,0)</f>
        <v>0</v>
      </c>
      <c r="V11">
        <f>IF(June!V12=1,$C11,0)</f>
        <v>0</v>
      </c>
      <c r="W11">
        <f>IF(June!W12=1,$C11,0)</f>
        <v>0</v>
      </c>
      <c r="X11">
        <f>IF(June!X12=1,$C11,0)</f>
        <v>0</v>
      </c>
      <c r="Y11">
        <f>IF(June!Y12=1,$C11,0)</f>
        <v>0</v>
      </c>
      <c r="Z11">
        <f>IF(June!Z12=1,$C11,0)</f>
        <v>0</v>
      </c>
      <c r="AA11">
        <f>IF(June!AA12=1,$C11,0)</f>
        <v>0</v>
      </c>
      <c r="AB11">
        <f>IF(June!AB12=1,$C11,0)</f>
        <v>0</v>
      </c>
      <c r="AC11">
        <f>IF(June!AC12=1,$C11,0)</f>
        <v>0</v>
      </c>
      <c r="AD11">
        <f>IF(June!AD12=1,$C11,0)</f>
        <v>0</v>
      </c>
      <c r="AE11">
        <f>IF(June!AE12=1,$C11,0)</f>
        <v>0</v>
      </c>
      <c r="AF11">
        <f>IF(June!AF12=1,$C11,0)</f>
        <v>0</v>
      </c>
      <c r="AG11">
        <f>IF(June!AG12=1,$C11,0)</f>
        <v>0</v>
      </c>
      <c r="AH11">
        <f t="shared" si="0"/>
        <v>0</v>
      </c>
    </row>
    <row r="12" spans="1:34" x14ac:dyDescent="0.25">
      <c r="A12" s="1">
        <f>June!A13</f>
        <v>8</v>
      </c>
      <c r="B12" s="2" t="str">
        <f>June!B13</f>
        <v>Aarti *</v>
      </c>
      <c r="C12" s="20">
        <f>June!C13</f>
        <v>10</v>
      </c>
      <c r="D12">
        <f>IF(June!D13=1,$C12,0)</f>
        <v>0</v>
      </c>
      <c r="E12">
        <f>IF(June!E13=1,$C12,0)</f>
        <v>0</v>
      </c>
      <c r="F12">
        <f>IF(June!F13=1,$C12,0)</f>
        <v>0</v>
      </c>
      <c r="G12">
        <f>IF(June!G13=1,$C12,0)</f>
        <v>0</v>
      </c>
      <c r="H12">
        <f>IF(June!H13=1,$C12,0)</f>
        <v>0</v>
      </c>
      <c r="I12">
        <f>IF(June!I13=1,$C12,0)</f>
        <v>0</v>
      </c>
      <c r="J12">
        <f>IF(June!J13=1,$C12,0)</f>
        <v>0</v>
      </c>
      <c r="K12">
        <f>IF(June!K13=1,$C12,0)</f>
        <v>0</v>
      </c>
      <c r="L12">
        <f>IF(June!L13=1,$C12,0)</f>
        <v>0</v>
      </c>
      <c r="M12">
        <f>IF(June!M13=1,$C12,0)</f>
        <v>0</v>
      </c>
      <c r="N12">
        <f>IF(June!N13=1,$C12,0)</f>
        <v>0</v>
      </c>
      <c r="O12">
        <f>IF(June!O13=1,$C12,0)</f>
        <v>0</v>
      </c>
      <c r="P12">
        <f>IF(June!P13=1,$C12,0)</f>
        <v>0</v>
      </c>
      <c r="Q12">
        <f>IF(June!Q13=1,$C12,0)</f>
        <v>0</v>
      </c>
      <c r="R12">
        <f>IF(June!R13=1,$C12,0)</f>
        <v>0</v>
      </c>
      <c r="S12">
        <f>IF(June!S13=1,$C12,0)</f>
        <v>0</v>
      </c>
      <c r="T12">
        <f>IF(June!T13=1,$C12,0)</f>
        <v>0</v>
      </c>
      <c r="U12">
        <f>IF(June!U13=1,$C12,0)</f>
        <v>0</v>
      </c>
      <c r="V12">
        <f>IF(June!V13=1,$C12,0)</f>
        <v>0</v>
      </c>
      <c r="W12">
        <f>IF(June!W13=1,$C12,0)</f>
        <v>0</v>
      </c>
      <c r="X12">
        <f>IF(June!X13=1,$C12,0)</f>
        <v>0</v>
      </c>
      <c r="Y12">
        <f>IF(June!Y13=1,$C12,0)</f>
        <v>0</v>
      </c>
      <c r="Z12">
        <f>IF(June!Z13=1,$C12,0)</f>
        <v>0</v>
      </c>
      <c r="AA12">
        <f>IF(June!AA13=1,$C12,0)</f>
        <v>0</v>
      </c>
      <c r="AB12">
        <f>IF(June!AB13=1,$C12,0)</f>
        <v>0</v>
      </c>
      <c r="AC12">
        <f>IF(June!AC13=1,$C12,0)</f>
        <v>0</v>
      </c>
      <c r="AD12">
        <f>IF(June!AD13=1,$C12,0)</f>
        <v>0</v>
      </c>
      <c r="AE12">
        <f>IF(June!AE13=1,$C12,0)</f>
        <v>0</v>
      </c>
      <c r="AF12">
        <f>IF(June!AF13=1,$C12,0)</f>
        <v>0</v>
      </c>
      <c r="AG12">
        <f>IF(June!AG13=1,$C12,0)</f>
        <v>0</v>
      </c>
      <c r="AH12">
        <f t="shared" si="0"/>
        <v>0</v>
      </c>
    </row>
    <row r="13" spans="1:34" x14ac:dyDescent="0.25">
      <c r="A13" s="1">
        <f>June!A14</f>
        <v>9</v>
      </c>
      <c r="B13" s="2" t="str">
        <f>June!B14</f>
        <v>Chauvihar/Tivihar ^</v>
      </c>
      <c r="C13" s="20">
        <f>June!C14</f>
        <v>25</v>
      </c>
      <c r="D13">
        <f>IF(OR(June!D6=1,June!D7=1),0,IF(June!D14=1,$C13,0))</f>
        <v>0</v>
      </c>
      <c r="E13">
        <f>IF(OR(June!E6=1,June!E7=1),0,IF(June!E14=1,$C13,0))</f>
        <v>0</v>
      </c>
      <c r="F13">
        <f>IF(OR(June!F6=1,June!F7=1),0,IF(June!F14=1,$C13,0))</f>
        <v>0</v>
      </c>
      <c r="G13">
        <f>IF(OR(June!G6=1,June!G7=1),0,IF(June!G14=1,$C13,0))</f>
        <v>0</v>
      </c>
      <c r="H13">
        <f>IF(OR(June!H6=1,June!H7=1),0,IF(June!H14=1,$C13,0))</f>
        <v>0</v>
      </c>
      <c r="I13">
        <f>IF(OR(June!I6=1,June!I7=1),0,IF(June!I14=1,$C13,0))</f>
        <v>0</v>
      </c>
      <c r="J13">
        <f>IF(OR(June!J6=1,June!J7=1),0,IF(June!J14=1,$C13,0))</f>
        <v>0</v>
      </c>
      <c r="K13">
        <f>IF(OR(June!K6=1,June!K7=1),0,IF(June!K14=1,$C13,0))</f>
        <v>0</v>
      </c>
      <c r="L13">
        <f>IF(OR(June!L6=1,June!L7=1),0,IF(June!L14=1,$C13,0))</f>
        <v>0</v>
      </c>
      <c r="M13">
        <f>IF(OR(June!M6=1,June!M7=1),0,IF(June!M14=1,$C13,0))</f>
        <v>0</v>
      </c>
      <c r="N13">
        <f>IF(OR(June!N6=1,June!N7=1),0,IF(June!N14=1,$C13,0))</f>
        <v>0</v>
      </c>
      <c r="O13">
        <f>IF(OR(June!O6=1,June!O7=1),0,IF(June!O14=1,$C13,0))</f>
        <v>0</v>
      </c>
      <c r="P13">
        <f>IF(OR(June!P6=1,June!P7=1),0,IF(June!P14=1,$C13,0))</f>
        <v>0</v>
      </c>
      <c r="Q13">
        <f>IF(OR(June!Q6=1,June!Q7=1),0,IF(June!Q14=1,$C13,0))</f>
        <v>0</v>
      </c>
      <c r="R13">
        <f>IF(OR(June!R6=1,June!R7=1),0,IF(June!R14=1,$C13,0))</f>
        <v>0</v>
      </c>
      <c r="S13">
        <f>IF(OR(June!S6=1,June!S7=1),0,IF(June!S14=1,$C13,0))</f>
        <v>0</v>
      </c>
      <c r="T13">
        <f>IF(OR(June!T6=1,June!T7=1),0,IF(June!T14=1,$C13,0))</f>
        <v>0</v>
      </c>
      <c r="U13">
        <f>IF(OR(June!U6=1,June!U7=1),0,IF(June!U14=1,$C13,0))</f>
        <v>0</v>
      </c>
      <c r="V13">
        <f>IF(OR(June!V6=1,June!V7=1),0,IF(June!V14=1,$C13,0))</f>
        <v>0</v>
      </c>
      <c r="W13">
        <f>IF(OR(June!W6=1,June!W7=1),0,IF(June!W14=1,$C13,0))</f>
        <v>0</v>
      </c>
      <c r="X13">
        <f>IF(OR(June!X6=1,June!X7=1),0,IF(June!X14=1,$C13,0))</f>
        <v>0</v>
      </c>
      <c r="Y13">
        <f>IF(OR(June!Y6=1,June!Y7=1),0,IF(June!Y14=1,$C13,0))</f>
        <v>0</v>
      </c>
      <c r="Z13">
        <f>IF(OR(June!Z6=1,June!Z7=1),0,IF(June!Z14=1,$C13,0))</f>
        <v>0</v>
      </c>
      <c r="AA13">
        <f>IF(OR(June!AA6=1,June!AA7=1),0,IF(June!AA14=1,$C13,0))</f>
        <v>0</v>
      </c>
      <c r="AB13">
        <f>IF(OR(June!AB6=1,June!AB7=1),0,IF(June!AB14=1,$C13,0))</f>
        <v>0</v>
      </c>
      <c r="AC13">
        <f>IF(OR(June!AC6=1,June!AC7=1),0,IF(June!AC14=1,$C13,0))</f>
        <v>0</v>
      </c>
      <c r="AD13">
        <f>IF(OR(June!AD6=1,June!AD7=1),0,IF(June!AD14=1,$C13,0))</f>
        <v>0</v>
      </c>
      <c r="AE13">
        <f>IF(OR(June!AE6=1,June!AE7=1),0,IF(June!AE14=1,$C13,0))</f>
        <v>0</v>
      </c>
      <c r="AF13">
        <f>IF(OR(June!AF6=1,June!AF7=1),0,IF(June!AF14=1,$C13,0))</f>
        <v>0</v>
      </c>
      <c r="AG13">
        <f>IF(OR(June!AG6=1,June!AG7=1),0,IF(June!AG14=1,$C13,0))</f>
        <v>0</v>
      </c>
      <c r="AH13">
        <f t="shared" si="0"/>
        <v>0</v>
      </c>
    </row>
    <row r="14" spans="1:34" x14ac:dyDescent="0.25">
      <c r="A14" s="1">
        <f>June!A15</f>
        <v>10</v>
      </c>
      <c r="B14" s="2" t="str">
        <f>June!B15</f>
        <v>Drink boiled water for a day ^</v>
      </c>
      <c r="C14" s="20">
        <f>June!C15</f>
        <v>15</v>
      </c>
      <c r="D14">
        <f>IF(OR(June!D6=1,June!D7=1),0,IF(June!D15=1,$C14,0))</f>
        <v>0</v>
      </c>
      <c r="E14">
        <f>IF(OR(June!E6=1,June!E7=1),0,IF(June!E15=1,$C14,0))</f>
        <v>0</v>
      </c>
      <c r="F14">
        <f>IF(OR(June!F6=1,June!F7=1),0,IF(June!F15=1,$C14,0))</f>
        <v>0</v>
      </c>
      <c r="G14">
        <f>IF(OR(June!G6=1,June!G7=1),0,IF(June!G15=1,$C14,0))</f>
        <v>0</v>
      </c>
      <c r="H14">
        <f>IF(OR(June!H6=1,June!H7=1),0,IF(June!H15=1,$C14,0))</f>
        <v>0</v>
      </c>
      <c r="I14">
        <f>IF(OR(June!I6=1,June!I7=1),0,IF(June!I15=1,$C14,0))</f>
        <v>0</v>
      </c>
      <c r="J14">
        <f>IF(OR(June!J6=1,June!J7=1),0,IF(June!J15=1,$C14,0))</f>
        <v>0</v>
      </c>
      <c r="K14">
        <f>IF(OR(June!K6=1,June!K7=1),0,IF(June!K15=1,$C14,0))</f>
        <v>0</v>
      </c>
      <c r="L14">
        <f>IF(OR(June!L6=1,June!L7=1),0,IF(June!L15=1,$C14,0))</f>
        <v>0</v>
      </c>
      <c r="M14">
        <f>IF(OR(June!M6=1,June!M7=1),0,IF(June!M15=1,$C14,0))</f>
        <v>0</v>
      </c>
      <c r="N14">
        <f>IF(OR(June!N6=1,June!N7=1),0,IF(June!N15=1,$C14,0))</f>
        <v>0</v>
      </c>
      <c r="O14">
        <f>IF(OR(June!O6=1,June!O7=1),0,IF(June!O15=1,$C14,0))</f>
        <v>0</v>
      </c>
      <c r="P14">
        <f>IF(OR(June!P6=1,June!P7=1),0,IF(June!P15=1,$C14,0))</f>
        <v>0</v>
      </c>
      <c r="Q14">
        <f>IF(OR(June!Q6=1,June!Q7=1),0,IF(June!Q15=1,$C14,0))</f>
        <v>0</v>
      </c>
      <c r="R14">
        <f>IF(OR(June!R6=1,June!R7=1),0,IF(June!R15=1,$C14,0))</f>
        <v>0</v>
      </c>
      <c r="S14">
        <f>IF(OR(June!S6=1,June!S7=1),0,IF(June!S15=1,$C14,0))</f>
        <v>0</v>
      </c>
      <c r="T14">
        <f>IF(OR(June!T6=1,June!T7=1),0,IF(June!T15=1,$C14,0))</f>
        <v>0</v>
      </c>
      <c r="U14">
        <f>IF(OR(June!U6=1,June!U7=1),0,IF(June!U15=1,$C14,0))</f>
        <v>0</v>
      </c>
      <c r="V14">
        <f>IF(OR(June!V6=1,June!V7=1),0,IF(June!V15=1,$C14,0))</f>
        <v>0</v>
      </c>
      <c r="W14">
        <f>IF(OR(June!W6=1,June!W7=1),0,IF(June!W15=1,$C14,0))</f>
        <v>0</v>
      </c>
      <c r="X14">
        <f>IF(OR(June!X6=1,June!X7=1),0,IF(June!X15=1,$C14,0))</f>
        <v>0</v>
      </c>
      <c r="Y14">
        <f>IF(OR(June!Y6=1,June!Y7=1),0,IF(June!Y15=1,$C14,0))</f>
        <v>0</v>
      </c>
      <c r="Z14">
        <f>IF(OR(June!Z6=1,June!Z7=1),0,IF(June!Z15=1,$C14,0))</f>
        <v>0</v>
      </c>
      <c r="AA14">
        <f>IF(OR(June!AA6=1,June!AA7=1),0,IF(June!AA15=1,$C14,0))</f>
        <v>0</v>
      </c>
      <c r="AB14">
        <f>IF(OR(June!AB6=1,June!AB7=1),0,IF(June!AB15=1,$C14,0))</f>
        <v>0</v>
      </c>
      <c r="AC14">
        <f>IF(OR(June!AC6=1,June!AC7=1),0,IF(June!AC15=1,$C14,0))</f>
        <v>0</v>
      </c>
      <c r="AD14">
        <f>IF(OR(June!AD6=1,June!AD7=1),0,IF(June!AD15=1,$C14,0))</f>
        <v>0</v>
      </c>
      <c r="AE14">
        <f>IF(OR(June!AE6=1,June!AE7=1),0,IF(June!AE15=1,$C14,0))</f>
        <v>0</v>
      </c>
      <c r="AF14">
        <f>IF(OR(June!AF6=1,June!AF7=1),0,IF(June!AF15=1,$C14,0))</f>
        <v>0</v>
      </c>
      <c r="AG14">
        <f>IF(OR(June!AG6=1,June!AG7=1),0,IF(June!AG15=1,$C14,0))</f>
        <v>0</v>
      </c>
      <c r="AH14">
        <f t="shared" si="0"/>
        <v>0</v>
      </c>
    </row>
    <row r="15" spans="1:34" x14ac:dyDescent="0.25">
      <c r="A15" s="1">
        <f>June!A16</f>
        <v>11</v>
      </c>
      <c r="B15" s="2" t="str">
        <f>June!B16</f>
        <v>Navkarshi ^</v>
      </c>
      <c r="C15" s="20">
        <f>June!C16</f>
        <v>20</v>
      </c>
      <c r="D15">
        <f>IF(OR(June!D6=1,June!D7=1),0,IF(June!D16=1,$C15,0))</f>
        <v>0</v>
      </c>
      <c r="E15">
        <f>IF(OR(June!E6=1,June!E7=1),0,IF(June!E16=1,$C15,0))</f>
        <v>0</v>
      </c>
      <c r="F15">
        <f>IF(OR(June!F6=1,June!F7=1),0,IF(June!F16=1,$C15,0))</f>
        <v>0</v>
      </c>
      <c r="G15">
        <f>IF(OR(June!G6=1,June!G7=1),0,IF(June!G16=1,$C15,0))</f>
        <v>0</v>
      </c>
      <c r="H15">
        <f>IF(OR(June!H6=1,June!H7=1),0,IF(June!H16=1,$C15,0))</f>
        <v>0</v>
      </c>
      <c r="I15">
        <f>IF(OR(June!I6=1,June!I7=1),0,IF(June!I16=1,$C15,0))</f>
        <v>0</v>
      </c>
      <c r="J15">
        <f>IF(OR(June!J6=1,June!J7=1),0,IF(June!J16=1,$C15,0))</f>
        <v>0</v>
      </c>
      <c r="K15">
        <f>IF(OR(June!K6=1,June!K7=1),0,IF(June!K16=1,$C15,0))</f>
        <v>0</v>
      </c>
      <c r="L15">
        <f>IF(OR(June!L6=1,June!L7=1),0,IF(June!L16=1,$C15,0))</f>
        <v>0</v>
      </c>
      <c r="M15">
        <f>IF(OR(June!M6=1,June!M7=1),0,IF(June!M16=1,$C15,0))</f>
        <v>0</v>
      </c>
      <c r="N15">
        <f>IF(OR(June!N6=1,June!N7=1),0,IF(June!N16=1,$C15,0))</f>
        <v>0</v>
      </c>
      <c r="O15">
        <f>IF(OR(June!O6=1,June!O7=1),0,IF(June!O16=1,$C15,0))</f>
        <v>0</v>
      </c>
      <c r="P15">
        <f>IF(OR(June!P6=1,June!P7=1),0,IF(June!P16=1,$C15,0))</f>
        <v>0</v>
      </c>
      <c r="Q15">
        <f>IF(OR(June!Q6=1,June!Q7=1),0,IF(June!Q16=1,$C15,0))</f>
        <v>0</v>
      </c>
      <c r="R15">
        <f>IF(OR(June!R6=1,June!R7=1),0,IF(June!R16=1,$C15,0))</f>
        <v>0</v>
      </c>
      <c r="S15">
        <f>IF(OR(June!S6=1,June!S7=1),0,IF(June!S16=1,$C15,0))</f>
        <v>0</v>
      </c>
      <c r="T15">
        <f>IF(OR(June!T6=1,June!T7=1),0,IF(June!T16=1,$C15,0))</f>
        <v>0</v>
      </c>
      <c r="U15">
        <f>IF(OR(June!U6=1,June!U7=1),0,IF(June!U16=1,$C15,0))</f>
        <v>0</v>
      </c>
      <c r="V15">
        <f>IF(OR(June!V6=1,June!V7=1),0,IF(June!V16=1,$C15,0))</f>
        <v>0</v>
      </c>
      <c r="W15">
        <f>IF(OR(June!W6=1,June!W7=1),0,IF(June!W16=1,$C15,0))</f>
        <v>0</v>
      </c>
      <c r="X15">
        <f>IF(OR(June!X6=1,June!X7=1),0,IF(June!X16=1,$C15,0))</f>
        <v>0</v>
      </c>
      <c r="Y15">
        <f>IF(OR(June!Y6=1,June!Y7=1),0,IF(June!Y16=1,$C15,0))</f>
        <v>0</v>
      </c>
      <c r="Z15">
        <f>IF(OR(June!Z6=1,June!Z7=1),0,IF(June!Z16=1,$C15,0))</f>
        <v>0</v>
      </c>
      <c r="AA15">
        <f>IF(OR(June!AA6=1,June!AA7=1),0,IF(June!AA16=1,$C15,0))</f>
        <v>0</v>
      </c>
      <c r="AB15">
        <f>IF(OR(June!AB6=1,June!AB7=1),0,IF(June!AB16=1,$C15,0))</f>
        <v>0</v>
      </c>
      <c r="AC15">
        <f>IF(OR(June!AC6=1,June!AC7=1),0,IF(June!AC16=1,$C15,0))</f>
        <v>0</v>
      </c>
      <c r="AD15">
        <f>IF(OR(June!AD6=1,June!AD7=1),0,IF(June!AD16=1,$C15,0))</f>
        <v>0</v>
      </c>
      <c r="AE15">
        <f>IF(OR(June!AE6=1,June!AE7=1),0,IF(June!AE16=1,$C15,0))</f>
        <v>0</v>
      </c>
      <c r="AF15">
        <f>IF(OR(June!AF6=1,June!AF7=1),0,IF(June!AF16=1,$C15,0))</f>
        <v>0</v>
      </c>
      <c r="AG15">
        <f>IF(OR(June!AG6=1,June!AG7=1),0,IF(June!AG16=1,$C15,0))</f>
        <v>0</v>
      </c>
      <c r="AH15">
        <f t="shared" si="0"/>
        <v>0</v>
      </c>
    </row>
    <row r="16" spans="1:34" x14ac:dyDescent="0.25">
      <c r="A16" s="1">
        <f>June!A17</f>
        <v>12</v>
      </c>
      <c r="B16" s="2" t="str">
        <f>June!B17</f>
        <v>Vadilo Ne Page Lagvu</v>
      </c>
      <c r="C16" s="20">
        <f>June!C17</f>
        <v>10</v>
      </c>
      <c r="D16">
        <f>IF(June!D17=1,$C16,0)</f>
        <v>0</v>
      </c>
      <c r="E16">
        <f>IF(June!E17=1,$C16,0)</f>
        <v>0</v>
      </c>
      <c r="F16">
        <f>IF(June!F17=1,$C16,0)</f>
        <v>0</v>
      </c>
      <c r="G16">
        <f>IF(June!G17=1,$C16,0)</f>
        <v>0</v>
      </c>
      <c r="H16">
        <f>IF(June!H17=1,$C16,0)</f>
        <v>0</v>
      </c>
      <c r="I16">
        <f>IF(June!I17=1,$C16,0)</f>
        <v>0</v>
      </c>
      <c r="J16">
        <f>IF(June!J17=1,$C16,0)</f>
        <v>0</v>
      </c>
      <c r="K16">
        <f>IF(June!K17=1,$C16,0)</f>
        <v>0</v>
      </c>
      <c r="L16">
        <f>IF(June!L17=1,$C16,0)</f>
        <v>0</v>
      </c>
      <c r="M16">
        <f>IF(June!M17=1,$C16,0)</f>
        <v>0</v>
      </c>
      <c r="N16">
        <f>IF(June!N17=1,$C16,0)</f>
        <v>0</v>
      </c>
      <c r="O16">
        <f>IF(June!O17=1,$C16,0)</f>
        <v>0</v>
      </c>
      <c r="P16">
        <f>IF(June!P17=1,$C16,0)</f>
        <v>0</v>
      </c>
      <c r="Q16">
        <f>IF(June!Q17=1,$C16,0)</f>
        <v>0</v>
      </c>
      <c r="R16">
        <f>IF(June!R17=1,$C16,0)</f>
        <v>0</v>
      </c>
      <c r="S16">
        <f>IF(June!S17=1,$C16,0)</f>
        <v>0</v>
      </c>
      <c r="T16">
        <f>IF(June!T17=1,$C16,0)</f>
        <v>0</v>
      </c>
      <c r="U16">
        <f>IF(June!U17=1,$C16,0)</f>
        <v>0</v>
      </c>
      <c r="V16">
        <f>IF(June!V17=1,$C16,0)</f>
        <v>0</v>
      </c>
      <c r="W16">
        <f>IF(June!W17=1,$C16,0)</f>
        <v>0</v>
      </c>
      <c r="X16">
        <f>IF(June!X17=1,$C16,0)</f>
        <v>0</v>
      </c>
      <c r="Y16">
        <f>IF(June!Y17=1,$C16,0)</f>
        <v>0</v>
      </c>
      <c r="Z16">
        <f>IF(June!Z17=1,$C16,0)</f>
        <v>0</v>
      </c>
      <c r="AA16">
        <f>IF(June!AA17=1,$C16,0)</f>
        <v>0</v>
      </c>
      <c r="AB16">
        <f>IF(June!AB17=1,$C16,0)</f>
        <v>0</v>
      </c>
      <c r="AC16">
        <f>IF(June!AC17=1,$C16,0)</f>
        <v>0</v>
      </c>
      <c r="AD16">
        <f>IF(June!AD17=1,$C16,0)</f>
        <v>0</v>
      </c>
      <c r="AE16">
        <f>IF(June!AE17=1,$C16,0)</f>
        <v>0</v>
      </c>
      <c r="AF16">
        <f>IF(June!AF17=1,$C16,0)</f>
        <v>0</v>
      </c>
      <c r="AG16">
        <f>IF(June!AG17=1,$C16,0)</f>
        <v>0</v>
      </c>
      <c r="AH16">
        <f t="shared" si="0"/>
        <v>0</v>
      </c>
    </row>
    <row r="17" spans="1:34" x14ac:dyDescent="0.25">
      <c r="A17" s="1">
        <f>June!A18</f>
        <v>13</v>
      </c>
      <c r="B17" s="2" t="str">
        <f>June!B18</f>
        <v>No use of mobile, TV #</v>
      </c>
      <c r="C17" s="20">
        <f>June!C18</f>
        <v>10</v>
      </c>
      <c r="D17">
        <f>IF(June!D18=1,$C17,0)</f>
        <v>0</v>
      </c>
      <c r="E17">
        <f>IF(June!E18=1,$C17,0)</f>
        <v>0</v>
      </c>
      <c r="F17">
        <f>IF(June!F18=1,$C17,0)</f>
        <v>0</v>
      </c>
      <c r="G17">
        <f>IF(June!G18=1,$C17,0)</f>
        <v>0</v>
      </c>
      <c r="H17">
        <f>IF(June!H18=1,$C17,0)</f>
        <v>0</v>
      </c>
      <c r="I17">
        <f>IF(June!I18=1,$C17,0)</f>
        <v>0</v>
      </c>
      <c r="J17">
        <f>IF(June!J18=1,$C17,0)</f>
        <v>0</v>
      </c>
      <c r="K17">
        <f>IF(June!K18=1,$C17,0)</f>
        <v>0</v>
      </c>
      <c r="L17">
        <f>IF(June!L18=1,$C17,0)</f>
        <v>0</v>
      </c>
      <c r="M17">
        <f>IF(June!M18=1,$C17,0)</f>
        <v>0</v>
      </c>
      <c r="N17">
        <f>IF(June!N18=1,$C17,0)</f>
        <v>0</v>
      </c>
      <c r="O17">
        <f>IF(June!O18=1,$C17,0)</f>
        <v>0</v>
      </c>
      <c r="P17">
        <f>IF(June!P18=1,$C17,0)</f>
        <v>0</v>
      </c>
      <c r="Q17">
        <f>IF(June!Q18=1,$C17,0)</f>
        <v>0</v>
      </c>
      <c r="R17">
        <f>IF(June!R18=1,$C17,0)</f>
        <v>0</v>
      </c>
      <c r="S17">
        <f>IF(June!S18=1,$C17,0)</f>
        <v>0</v>
      </c>
      <c r="T17">
        <f>IF(June!T18=1,$C17,0)</f>
        <v>0</v>
      </c>
      <c r="U17">
        <f>IF(June!U18=1,$C17,0)</f>
        <v>0</v>
      </c>
      <c r="V17">
        <f>IF(June!V18=1,$C17,0)</f>
        <v>0</v>
      </c>
      <c r="W17">
        <f>IF(June!W18=1,$C17,0)</f>
        <v>0</v>
      </c>
      <c r="X17">
        <f>IF(June!X18=1,$C17,0)</f>
        <v>0</v>
      </c>
      <c r="Y17">
        <f>IF(June!Y18=1,$C17,0)</f>
        <v>0</v>
      </c>
      <c r="Z17">
        <f>IF(June!Z18=1,$C17,0)</f>
        <v>0</v>
      </c>
      <c r="AA17">
        <f>IF(June!AA18=1,$C17,0)</f>
        <v>0</v>
      </c>
      <c r="AB17">
        <f>IF(June!AB18=1,$C17,0)</f>
        <v>0</v>
      </c>
      <c r="AC17">
        <f>IF(June!AC18=1,$C17,0)</f>
        <v>0</v>
      </c>
      <c r="AD17">
        <f>IF(June!AD18=1,$C17,0)</f>
        <v>0</v>
      </c>
      <c r="AE17">
        <f>IF(June!AE18=1,$C17,0)</f>
        <v>0</v>
      </c>
      <c r="AF17">
        <f>IF(June!AF18=1,$C17,0)</f>
        <v>0</v>
      </c>
      <c r="AG17">
        <f>IF(June!AG18=1,$C17,0)</f>
        <v>0</v>
      </c>
      <c r="AH17">
        <f t="shared" si="0"/>
        <v>0</v>
      </c>
    </row>
    <row r="18" spans="1:34" x14ac:dyDescent="0.25">
      <c r="A18" s="1">
        <f>June!A19</f>
        <v>14</v>
      </c>
      <c r="B18" s="2" t="str">
        <f>June!B19</f>
        <v>Uthata 8 Navkar and Suta 7 Navkar</v>
      </c>
      <c r="C18" s="20">
        <f>June!C19</f>
        <v>10</v>
      </c>
      <c r="D18">
        <f>IF(June!D19=1,$C18,0)</f>
        <v>0</v>
      </c>
      <c r="E18">
        <f>IF(June!E19=1,$C18,0)</f>
        <v>0</v>
      </c>
      <c r="F18">
        <f>IF(June!F19=1,$C18,0)</f>
        <v>0</v>
      </c>
      <c r="G18">
        <f>IF(June!G19=1,$C18,0)</f>
        <v>0</v>
      </c>
      <c r="H18">
        <f>IF(June!H19=1,$C18,0)</f>
        <v>0</v>
      </c>
      <c r="I18">
        <f>IF(June!I19=1,$C18,0)</f>
        <v>0</v>
      </c>
      <c r="J18">
        <f>IF(June!J19=1,$C18,0)</f>
        <v>0</v>
      </c>
      <c r="K18">
        <f>IF(June!K19=1,$C18,0)</f>
        <v>0</v>
      </c>
      <c r="L18">
        <f>IF(June!L19=1,$C18,0)</f>
        <v>0</v>
      </c>
      <c r="M18">
        <f>IF(June!M19=1,$C18,0)</f>
        <v>0</v>
      </c>
      <c r="N18">
        <f>IF(June!N19=1,$C18,0)</f>
        <v>0</v>
      </c>
      <c r="O18">
        <f>IF(June!O19=1,$C18,0)</f>
        <v>0</v>
      </c>
      <c r="P18">
        <f>IF(June!P19=1,$C18,0)</f>
        <v>0</v>
      </c>
      <c r="Q18">
        <f>IF(June!Q19=1,$C18,0)</f>
        <v>0</v>
      </c>
      <c r="R18">
        <f>IF(June!R19=1,$C18,0)</f>
        <v>0</v>
      </c>
      <c r="S18">
        <f>IF(June!S19=1,$C18,0)</f>
        <v>0</v>
      </c>
      <c r="T18">
        <f>IF(June!T19=1,$C18,0)</f>
        <v>0</v>
      </c>
      <c r="U18">
        <f>IF(June!U19=1,$C18,0)</f>
        <v>0</v>
      </c>
      <c r="V18">
        <f>IF(June!V19=1,$C18,0)</f>
        <v>0</v>
      </c>
      <c r="W18">
        <f>IF(June!W19=1,$C18,0)</f>
        <v>0</v>
      </c>
      <c r="X18">
        <f>IF(June!X19=1,$C18,0)</f>
        <v>0</v>
      </c>
      <c r="Y18">
        <f>IF(June!Y19=1,$C18,0)</f>
        <v>0</v>
      </c>
      <c r="Z18">
        <f>IF(June!Z19=1,$C18,0)</f>
        <v>0</v>
      </c>
      <c r="AA18">
        <f>IF(June!AA19=1,$C18,0)</f>
        <v>0</v>
      </c>
      <c r="AB18">
        <f>IF(June!AB19=1,$C18,0)</f>
        <v>0</v>
      </c>
      <c r="AC18">
        <f>IF(June!AC19=1,$C18,0)</f>
        <v>0</v>
      </c>
      <c r="AD18">
        <f>IF(June!AD19=1,$C18,0)</f>
        <v>0</v>
      </c>
      <c r="AE18">
        <f>IF(June!AE19=1,$C18,0)</f>
        <v>0</v>
      </c>
      <c r="AF18">
        <f>IF(June!AF19=1,$C18,0)</f>
        <v>0</v>
      </c>
      <c r="AG18">
        <f>IF(June!AG19=1,$C18,0)</f>
        <v>0</v>
      </c>
      <c r="AH18">
        <f t="shared" si="0"/>
        <v>0</v>
      </c>
    </row>
    <row r="19" spans="1:34" x14ac:dyDescent="0.25">
      <c r="A19" s="1">
        <f>June!A20</f>
        <v>15</v>
      </c>
      <c r="B19" s="2" t="str">
        <f>June!B20</f>
        <v>No chocolate, ice cream</v>
      </c>
      <c r="C19" s="20">
        <f>June!C20</f>
        <v>10</v>
      </c>
      <c r="D19">
        <f>IF(June!D20=1,$C19,0)</f>
        <v>0</v>
      </c>
      <c r="E19">
        <f>IF(June!E20=1,$C19,0)</f>
        <v>0</v>
      </c>
      <c r="F19">
        <f>IF(June!F20=1,$C19,0)</f>
        <v>0</v>
      </c>
      <c r="G19">
        <f>IF(June!G20=1,$C19,0)</f>
        <v>0</v>
      </c>
      <c r="H19">
        <f>IF(June!H20=1,$C19,0)</f>
        <v>0</v>
      </c>
      <c r="I19">
        <f>IF(June!I20=1,$C19,0)</f>
        <v>0</v>
      </c>
      <c r="J19">
        <f>IF(June!J20=1,$C19,0)</f>
        <v>0</v>
      </c>
      <c r="K19">
        <f>IF(June!K20=1,$C19,0)</f>
        <v>0</v>
      </c>
      <c r="L19">
        <f>IF(June!L20=1,$C19,0)</f>
        <v>0</v>
      </c>
      <c r="M19">
        <f>IF(June!M20=1,$C19,0)</f>
        <v>0</v>
      </c>
      <c r="N19">
        <f>IF(June!N20=1,$C19,0)</f>
        <v>0</v>
      </c>
      <c r="O19">
        <f>IF(June!O20=1,$C19,0)</f>
        <v>0</v>
      </c>
      <c r="P19">
        <f>IF(June!P20=1,$C19,0)</f>
        <v>0</v>
      </c>
      <c r="Q19">
        <f>IF(June!Q20=1,$C19,0)</f>
        <v>0</v>
      </c>
      <c r="R19">
        <f>IF(June!R20=1,$C19,0)</f>
        <v>0</v>
      </c>
      <c r="S19">
        <f>IF(June!S20=1,$C19,0)</f>
        <v>0</v>
      </c>
      <c r="T19">
        <f>IF(June!T20=1,$C19,0)</f>
        <v>0</v>
      </c>
      <c r="U19">
        <f>IF(June!U20=1,$C19,0)</f>
        <v>0</v>
      </c>
      <c r="V19">
        <f>IF(June!V20=1,$C19,0)</f>
        <v>0</v>
      </c>
      <c r="W19">
        <f>IF(June!W20=1,$C19,0)</f>
        <v>0</v>
      </c>
      <c r="X19">
        <f>IF(June!X20=1,$C19,0)</f>
        <v>0</v>
      </c>
      <c r="Y19">
        <f>IF(June!Y20=1,$C19,0)</f>
        <v>0</v>
      </c>
      <c r="Z19">
        <f>IF(June!Z20=1,$C19,0)</f>
        <v>0</v>
      </c>
      <c r="AA19">
        <f>IF(June!AA20=1,$C19,0)</f>
        <v>0</v>
      </c>
      <c r="AB19">
        <f>IF(June!AB20=1,$C19,0)</f>
        <v>0</v>
      </c>
      <c r="AC19">
        <f>IF(June!AC20=1,$C19,0)</f>
        <v>0</v>
      </c>
      <c r="AD19">
        <f>IF(June!AD20=1,$C19,0)</f>
        <v>0</v>
      </c>
      <c r="AE19">
        <f>IF(June!AE20=1,$C19,0)</f>
        <v>0</v>
      </c>
      <c r="AF19">
        <f>IF(June!AF20=1,$C19,0)</f>
        <v>0</v>
      </c>
      <c r="AG19">
        <f>IF(June!AG20=1,$C19,0)</f>
        <v>0</v>
      </c>
      <c r="AH19">
        <f t="shared" si="0"/>
        <v>0</v>
      </c>
    </row>
    <row r="20" spans="1:34" x14ac:dyDescent="0.25">
      <c r="A20" s="1">
        <f>June!A21</f>
        <v>16</v>
      </c>
      <c r="B20" s="2" t="str">
        <f>June!B21</f>
        <v>Thali Dhoine Pivi</v>
      </c>
      <c r="C20" s="20">
        <f>June!C21</f>
        <v>20</v>
      </c>
      <c r="D20">
        <f>IF(June!D21=1,$C20,0)</f>
        <v>0</v>
      </c>
      <c r="E20">
        <f>IF(June!E21=1,$C20,0)</f>
        <v>0</v>
      </c>
      <c r="F20">
        <f>IF(June!F21=1,$C20,0)</f>
        <v>0</v>
      </c>
      <c r="G20">
        <f>IF(June!G21=1,$C20,0)</f>
        <v>0</v>
      </c>
      <c r="H20">
        <f>IF(June!H21=1,$C20,0)</f>
        <v>0</v>
      </c>
      <c r="I20">
        <f>IF(June!I21=1,$C20,0)</f>
        <v>0</v>
      </c>
      <c r="J20">
        <f>IF(June!J21=1,$C20,0)</f>
        <v>0</v>
      </c>
      <c r="K20">
        <f>IF(June!K21=1,$C20,0)</f>
        <v>0</v>
      </c>
      <c r="L20">
        <f>IF(June!L21=1,$C20,0)</f>
        <v>0</v>
      </c>
      <c r="M20">
        <f>IF(June!M21=1,$C20,0)</f>
        <v>0</v>
      </c>
      <c r="N20">
        <f>IF(June!N21=1,$C20,0)</f>
        <v>0</v>
      </c>
      <c r="O20">
        <f>IF(June!O21=1,$C20,0)</f>
        <v>0</v>
      </c>
      <c r="P20">
        <f>IF(June!P21=1,$C20,0)</f>
        <v>0</v>
      </c>
      <c r="Q20">
        <f>IF(June!Q21=1,$C20,0)</f>
        <v>0</v>
      </c>
      <c r="R20">
        <f>IF(June!R21=1,$C20,0)</f>
        <v>0</v>
      </c>
      <c r="S20">
        <f>IF(June!S21=1,$C20,0)</f>
        <v>0</v>
      </c>
      <c r="T20">
        <f>IF(June!T21=1,$C20,0)</f>
        <v>0</v>
      </c>
      <c r="U20">
        <f>IF(June!U21=1,$C20,0)</f>
        <v>0</v>
      </c>
      <c r="V20">
        <f>IF(June!V21=1,$C20,0)</f>
        <v>0</v>
      </c>
      <c r="W20">
        <f>IF(June!W21=1,$C20,0)</f>
        <v>0</v>
      </c>
      <c r="X20">
        <f>IF(June!X21=1,$C20,0)</f>
        <v>0</v>
      </c>
      <c r="Y20">
        <f>IF(June!Y21=1,$C20,0)</f>
        <v>0</v>
      </c>
      <c r="Z20">
        <f>IF(June!Z21=1,$C20,0)</f>
        <v>0</v>
      </c>
      <c r="AA20">
        <f>IF(June!AA21=1,$C20,0)</f>
        <v>0</v>
      </c>
      <c r="AB20">
        <f>IF(June!AB21=1,$C20,0)</f>
        <v>0</v>
      </c>
      <c r="AC20">
        <f>IF(June!AC21=1,$C20,0)</f>
        <v>0</v>
      </c>
      <c r="AD20">
        <f>IF(June!AD21=1,$C20,0)</f>
        <v>0</v>
      </c>
      <c r="AE20">
        <f>IF(June!AE21=1,$C20,0)</f>
        <v>0</v>
      </c>
      <c r="AF20">
        <f>IF(June!AF21=1,$C20,0)</f>
        <v>0</v>
      </c>
      <c r="AG20">
        <f>IF(June!AG21=1,$C20,0)</f>
        <v>0</v>
      </c>
      <c r="AH20">
        <f t="shared" si="0"/>
        <v>0</v>
      </c>
    </row>
    <row r="21" spans="1:34" x14ac:dyDescent="0.25">
      <c r="A21" s="1">
        <f>June!A22</f>
        <v>17</v>
      </c>
      <c r="B21" s="2" t="str">
        <f>June!B22</f>
        <v>No Bread &amp; No Butter</v>
      </c>
      <c r="C21" s="20">
        <f>June!C22</f>
        <v>20</v>
      </c>
      <c r="D21">
        <f>IF(June!D22=1,$C21,0)</f>
        <v>0</v>
      </c>
      <c r="E21">
        <f>IF(June!E22=1,$C21,0)</f>
        <v>0</v>
      </c>
      <c r="F21">
        <f>IF(June!F22=1,$C21,0)</f>
        <v>0</v>
      </c>
      <c r="G21">
        <f>IF(June!G22=1,$C21,0)</f>
        <v>0</v>
      </c>
      <c r="H21">
        <f>IF(June!H22=1,$C21,0)</f>
        <v>0</v>
      </c>
      <c r="I21">
        <f>IF(June!I22=1,$C21,0)</f>
        <v>0</v>
      </c>
      <c r="J21">
        <f>IF(June!J22=1,$C21,0)</f>
        <v>0</v>
      </c>
      <c r="K21">
        <f>IF(June!K22=1,$C21,0)</f>
        <v>0</v>
      </c>
      <c r="L21">
        <f>IF(June!L22=1,$C21,0)</f>
        <v>0</v>
      </c>
      <c r="M21">
        <f>IF(June!M22=1,$C21,0)</f>
        <v>0</v>
      </c>
      <c r="N21">
        <f>IF(June!N22=1,$C21,0)</f>
        <v>0</v>
      </c>
      <c r="O21">
        <f>IF(June!O22=1,$C21,0)</f>
        <v>0</v>
      </c>
      <c r="P21">
        <f>IF(June!P22=1,$C21,0)</f>
        <v>0</v>
      </c>
      <c r="Q21">
        <f>IF(June!Q22=1,$C21,0)</f>
        <v>0</v>
      </c>
      <c r="R21">
        <f>IF(June!R22=1,$C21,0)</f>
        <v>0</v>
      </c>
      <c r="S21">
        <f>IF(June!S22=1,$C21,0)</f>
        <v>0</v>
      </c>
      <c r="T21">
        <f>IF(June!T22=1,$C21,0)</f>
        <v>0</v>
      </c>
      <c r="U21">
        <f>IF(June!U22=1,$C21,0)</f>
        <v>0</v>
      </c>
      <c r="V21">
        <f>IF(June!V22=1,$C21,0)</f>
        <v>0</v>
      </c>
      <c r="W21">
        <f>IF(June!W22=1,$C21,0)</f>
        <v>0</v>
      </c>
      <c r="X21">
        <f>IF(June!X22=1,$C21,0)</f>
        <v>0</v>
      </c>
      <c r="Y21">
        <f>IF(June!Y22=1,$C21,0)</f>
        <v>0</v>
      </c>
      <c r="Z21">
        <f>IF(June!Z22=1,$C21,0)</f>
        <v>0</v>
      </c>
      <c r="AA21">
        <f>IF(June!AA22=1,$C21,0)</f>
        <v>0</v>
      </c>
      <c r="AB21">
        <f>IF(June!AB22=1,$C21,0)</f>
        <v>0</v>
      </c>
      <c r="AC21">
        <f>IF(June!AC22=1,$C21,0)</f>
        <v>0</v>
      </c>
      <c r="AD21">
        <f>IF(June!AD22=1,$C21,0)</f>
        <v>0</v>
      </c>
      <c r="AE21">
        <f>IF(June!AE22=1,$C21,0)</f>
        <v>0</v>
      </c>
      <c r="AF21">
        <f>IF(June!AF22=1,$C21,0)</f>
        <v>0</v>
      </c>
      <c r="AG21">
        <f>IF(June!AG22=1,$C21,0)</f>
        <v>0</v>
      </c>
      <c r="AH21">
        <f t="shared" si="0"/>
        <v>0</v>
      </c>
    </row>
    <row r="22" spans="1:34" x14ac:dyDescent="0.25">
      <c r="A22" s="1">
        <f>June!A23</f>
        <v>18</v>
      </c>
      <c r="B22" s="2" t="str">
        <f>June!B23</f>
        <v>No Root Vegetables</v>
      </c>
      <c r="C22" s="20">
        <f>June!C23</f>
        <v>10</v>
      </c>
      <c r="D22">
        <f>IF(June!D23=1,$C22,0)</f>
        <v>0</v>
      </c>
      <c r="E22">
        <f>IF(June!E23=1,$C22,0)</f>
        <v>0</v>
      </c>
      <c r="F22">
        <f>IF(June!F23=1,$C22,0)</f>
        <v>0</v>
      </c>
      <c r="G22">
        <f>IF(June!G23=1,$C22,0)</f>
        <v>0</v>
      </c>
      <c r="H22">
        <f>IF(June!H23=1,$C22,0)</f>
        <v>0</v>
      </c>
      <c r="I22">
        <f>IF(June!I23=1,$C22,0)</f>
        <v>0</v>
      </c>
      <c r="J22">
        <f>IF(June!J23=1,$C22,0)</f>
        <v>0</v>
      </c>
      <c r="K22">
        <f>IF(June!K23=1,$C22,0)</f>
        <v>0</v>
      </c>
      <c r="L22">
        <f>IF(June!L23=1,$C22,0)</f>
        <v>0</v>
      </c>
      <c r="M22">
        <f>IF(June!M23=1,$C22,0)</f>
        <v>0</v>
      </c>
      <c r="N22">
        <f>IF(June!N23=1,$C22,0)</f>
        <v>0</v>
      </c>
      <c r="O22">
        <f>IF(June!O23=1,$C22,0)</f>
        <v>0</v>
      </c>
      <c r="P22">
        <f>IF(June!P23=1,$C22,0)</f>
        <v>0</v>
      </c>
      <c r="Q22">
        <f>IF(June!Q23=1,$C22,0)</f>
        <v>0</v>
      </c>
      <c r="R22">
        <f>IF(June!R23=1,$C22,0)</f>
        <v>0</v>
      </c>
      <c r="S22">
        <f>IF(June!S23=1,$C22,0)</f>
        <v>0</v>
      </c>
      <c r="T22">
        <f>IF(June!T23=1,$C22,0)</f>
        <v>0</v>
      </c>
      <c r="U22">
        <f>IF(June!U23=1,$C22,0)</f>
        <v>0</v>
      </c>
      <c r="V22">
        <f>IF(June!V23=1,$C22,0)</f>
        <v>0</v>
      </c>
      <c r="W22">
        <f>IF(June!W23=1,$C22,0)</f>
        <v>0</v>
      </c>
      <c r="X22">
        <f>IF(June!X23=1,$C22,0)</f>
        <v>0</v>
      </c>
      <c r="Y22">
        <f>IF(June!Y23=1,$C22,0)</f>
        <v>0</v>
      </c>
      <c r="Z22">
        <f>IF(June!Z23=1,$C22,0)</f>
        <v>0</v>
      </c>
      <c r="AA22">
        <f>IF(June!AA23=1,$C22,0)</f>
        <v>0</v>
      </c>
      <c r="AB22">
        <f>IF(June!AB23=1,$C22,0)</f>
        <v>0</v>
      </c>
      <c r="AC22">
        <f>IF(June!AC23=1,$C22,0)</f>
        <v>0</v>
      </c>
      <c r="AD22">
        <f>IF(June!AD23=1,$C22,0)</f>
        <v>0</v>
      </c>
      <c r="AE22">
        <f>IF(June!AE23=1,$C22,0)</f>
        <v>0</v>
      </c>
      <c r="AF22">
        <f>IF(June!AF23=1,$C22,0)</f>
        <v>0</v>
      </c>
      <c r="AG22">
        <f>IF(June!AG23=1,$C22,0)</f>
        <v>0</v>
      </c>
      <c r="AH22">
        <f t="shared" si="0"/>
        <v>0</v>
      </c>
    </row>
    <row r="23" spans="1:34" x14ac:dyDescent="0.25">
      <c r="A23" s="1">
        <f>June!A24</f>
        <v>19</v>
      </c>
      <c r="B23" s="2" t="str">
        <f>June!B24</f>
        <v>Read/Listen Jain Bodh Katha</v>
      </c>
      <c r="C23" s="20">
        <f>June!C24</f>
        <v>10</v>
      </c>
      <c r="D23">
        <f>IF(June!D24=1,$C23,0)</f>
        <v>0</v>
      </c>
      <c r="E23">
        <f>IF(June!E24=1,$C23,0)</f>
        <v>0</v>
      </c>
      <c r="F23">
        <f>IF(June!F24=1,$C23,0)</f>
        <v>0</v>
      </c>
      <c r="G23">
        <f>IF(June!G24=1,$C23,0)</f>
        <v>0</v>
      </c>
      <c r="H23">
        <f>IF(June!H24=1,$C23,0)</f>
        <v>0</v>
      </c>
      <c r="I23">
        <f>IF(June!I24=1,$C23,0)</f>
        <v>0</v>
      </c>
      <c r="J23">
        <f>IF(June!J24=1,$C23,0)</f>
        <v>0</v>
      </c>
      <c r="K23">
        <f>IF(June!K24=1,$C23,0)</f>
        <v>0</v>
      </c>
      <c r="L23">
        <f>IF(June!L24=1,$C23,0)</f>
        <v>0</v>
      </c>
      <c r="M23">
        <f>IF(June!M24=1,$C23,0)</f>
        <v>0</v>
      </c>
      <c r="N23">
        <f>IF(June!N24=1,$C23,0)</f>
        <v>0</v>
      </c>
      <c r="O23">
        <f>IF(June!O24=1,$C23,0)</f>
        <v>0</v>
      </c>
      <c r="P23">
        <f>IF(June!P24=1,$C23,0)</f>
        <v>0</v>
      </c>
      <c r="Q23">
        <f>IF(June!Q24=1,$C23,0)</f>
        <v>0</v>
      </c>
      <c r="R23">
        <f>IF(June!R24=1,$C23,0)</f>
        <v>0</v>
      </c>
      <c r="S23">
        <f>IF(June!S24=1,$C23,0)</f>
        <v>0</v>
      </c>
      <c r="T23">
        <f>IF(June!T24=1,$C23,0)</f>
        <v>0</v>
      </c>
      <c r="U23">
        <f>IF(June!U24=1,$C23,0)</f>
        <v>0</v>
      </c>
      <c r="V23">
        <f>IF(June!V24=1,$C23,0)</f>
        <v>0</v>
      </c>
      <c r="W23">
        <f>IF(June!W24=1,$C23,0)</f>
        <v>0</v>
      </c>
      <c r="X23">
        <f>IF(June!X24=1,$C23,0)</f>
        <v>0</v>
      </c>
      <c r="Y23">
        <f>IF(June!Y24=1,$C23,0)</f>
        <v>0</v>
      </c>
      <c r="Z23">
        <f>IF(June!Z24=1,$C23,0)</f>
        <v>0</v>
      </c>
      <c r="AA23">
        <f>IF(June!AA24=1,$C23,0)</f>
        <v>0</v>
      </c>
      <c r="AB23">
        <f>IF(June!AB24=1,$C23,0)</f>
        <v>0</v>
      </c>
      <c r="AC23">
        <f>IF(June!AC24=1,$C23,0)</f>
        <v>0</v>
      </c>
      <c r="AD23">
        <f>IF(June!AD24=1,$C23,0)</f>
        <v>0</v>
      </c>
      <c r="AE23">
        <f>IF(June!AE24=1,$C23,0)</f>
        <v>0</v>
      </c>
      <c r="AF23">
        <f>IF(June!AF24=1,$C23,0)</f>
        <v>0</v>
      </c>
      <c r="AG23">
        <f>IF(June!AG24=1,$C23,0)</f>
        <v>0</v>
      </c>
      <c r="AH23">
        <f t="shared" si="0"/>
        <v>0</v>
      </c>
    </row>
    <row r="24" spans="1:34" x14ac:dyDescent="0.25">
      <c r="A24" s="1">
        <f>June!A25</f>
        <v>20</v>
      </c>
      <c r="B24" s="2" t="str">
        <f>June!B25</f>
        <v>Recite Gyan na 5 Duha &amp; 5 Khamasana</v>
      </c>
      <c r="C24" s="20">
        <f>June!C25</f>
        <v>10</v>
      </c>
      <c r="D24">
        <f>IF(June!D25=1,$C24,0)</f>
        <v>0</v>
      </c>
      <c r="E24">
        <f>IF(June!E25=1,$C24,0)</f>
        <v>0</v>
      </c>
      <c r="F24">
        <f>IF(June!F25=1,$C24,0)</f>
        <v>0</v>
      </c>
      <c r="G24">
        <f>IF(June!G25=1,$C24,0)</f>
        <v>0</v>
      </c>
      <c r="H24">
        <f>IF(June!H25=1,$C24,0)</f>
        <v>0</v>
      </c>
      <c r="I24">
        <f>IF(June!I25=1,$C24,0)</f>
        <v>0</v>
      </c>
      <c r="J24">
        <f>IF(June!J25=1,$C24,0)</f>
        <v>0</v>
      </c>
      <c r="K24">
        <f>IF(June!K25=1,$C24,0)</f>
        <v>0</v>
      </c>
      <c r="L24">
        <f>IF(June!L25=1,$C24,0)</f>
        <v>0</v>
      </c>
      <c r="M24">
        <f>IF(June!M25=1,$C24,0)</f>
        <v>0</v>
      </c>
      <c r="N24">
        <f>IF(June!N25=1,$C24,0)</f>
        <v>0</v>
      </c>
      <c r="O24">
        <f>IF(June!O25=1,$C24,0)</f>
        <v>0</v>
      </c>
      <c r="P24">
        <f>IF(June!P25=1,$C24,0)</f>
        <v>0</v>
      </c>
      <c r="Q24">
        <f>IF(June!Q25=1,$C24,0)</f>
        <v>0</v>
      </c>
      <c r="R24">
        <f>IF(June!R25=1,$C24,0)</f>
        <v>0</v>
      </c>
      <c r="S24">
        <f>IF(June!S25=1,$C24,0)</f>
        <v>0</v>
      </c>
      <c r="T24">
        <f>IF(June!T25=1,$C24,0)</f>
        <v>0</v>
      </c>
      <c r="U24">
        <f>IF(June!U25=1,$C24,0)</f>
        <v>0</v>
      </c>
      <c r="V24">
        <f>IF(June!V25=1,$C24,0)</f>
        <v>0</v>
      </c>
      <c r="W24">
        <f>IF(June!W25=1,$C24,0)</f>
        <v>0</v>
      </c>
      <c r="X24">
        <f>IF(June!X25=1,$C24,0)</f>
        <v>0</v>
      </c>
      <c r="Y24">
        <f>IF(June!Y25=1,$C24,0)</f>
        <v>0</v>
      </c>
      <c r="Z24">
        <f>IF(June!Z25=1,$C24,0)</f>
        <v>0</v>
      </c>
      <c r="AA24">
        <f>IF(June!AA25=1,$C24,0)</f>
        <v>0</v>
      </c>
      <c r="AB24">
        <f>IF(June!AB25=1,$C24,0)</f>
        <v>0</v>
      </c>
      <c r="AC24">
        <f>IF(June!AC25=1,$C24,0)</f>
        <v>0</v>
      </c>
      <c r="AD24">
        <f>IF(June!AD25=1,$C24,0)</f>
        <v>0</v>
      </c>
      <c r="AE24">
        <f>IF(June!AE25=1,$C24,0)</f>
        <v>0</v>
      </c>
      <c r="AF24">
        <f>IF(June!AF25=1,$C24,0)</f>
        <v>0</v>
      </c>
      <c r="AG24">
        <f>IF(June!AG25=1,$C24,0)</f>
        <v>0</v>
      </c>
      <c r="AH24">
        <f t="shared" si="0"/>
        <v>0</v>
      </c>
    </row>
    <row r="25" spans="1:34" x14ac:dyDescent="0.25">
      <c r="A25" s="1">
        <f>June!A26</f>
        <v>21</v>
      </c>
      <c r="B25" s="2" t="str">
        <f>June!B26</f>
        <v>No fruits and vegetables on Tithi days</v>
      </c>
      <c r="C25" s="20">
        <f>June!C26</f>
        <v>15</v>
      </c>
      <c r="D25">
        <f>IF(June!D26=1,$C25,0)</f>
        <v>0</v>
      </c>
      <c r="E25">
        <f>IF(June!E26=1,$C25,0)</f>
        <v>0</v>
      </c>
      <c r="F25">
        <f>IF(June!F26=1,$C25,0)</f>
        <v>0</v>
      </c>
      <c r="G25">
        <f>IF(June!G26=1,$C25,0)</f>
        <v>0</v>
      </c>
      <c r="H25">
        <f>IF(June!H26=1,$C25,0)</f>
        <v>0</v>
      </c>
      <c r="I25">
        <f>IF(June!I26=1,$C25,0)</f>
        <v>0</v>
      </c>
      <c r="J25">
        <f>IF(June!J26=1,$C25,0)</f>
        <v>0</v>
      </c>
      <c r="K25">
        <f>IF(June!K26=1,$C25,0)</f>
        <v>0</v>
      </c>
      <c r="L25">
        <f>IF(June!L26=1,$C25,0)</f>
        <v>0</v>
      </c>
      <c r="M25">
        <f>IF(June!M26=1,$C25,0)</f>
        <v>0</v>
      </c>
      <c r="N25">
        <f>IF(June!N26=1,$C25,0)</f>
        <v>0</v>
      </c>
      <c r="O25">
        <f>IF(June!O26=1,$C25,0)</f>
        <v>0</v>
      </c>
      <c r="P25">
        <f>IF(June!P26=1,$C25,0)</f>
        <v>0</v>
      </c>
      <c r="Q25">
        <f>IF(June!Q26=1,$C25,0)</f>
        <v>0</v>
      </c>
      <c r="R25">
        <f>IF(June!R26=1,$C25,0)</f>
        <v>0</v>
      </c>
      <c r="S25">
        <f>IF(June!S26=1,$C25,0)</f>
        <v>0</v>
      </c>
      <c r="T25">
        <f>IF(June!T26=1,$C25,0)</f>
        <v>0</v>
      </c>
      <c r="U25">
        <f>IF(June!U26=1,$C25,0)</f>
        <v>0</v>
      </c>
      <c r="V25">
        <f>IF(June!V26=1,$C25,0)</f>
        <v>0</v>
      </c>
      <c r="W25">
        <f>IF(June!W26=1,$C25,0)</f>
        <v>0</v>
      </c>
      <c r="X25">
        <f>IF(June!X26=1,$C25,0)</f>
        <v>0</v>
      </c>
      <c r="Y25">
        <f>IF(June!Y26=1,$C25,0)</f>
        <v>0</v>
      </c>
      <c r="Z25">
        <f>IF(June!Z26=1,$C25,0)</f>
        <v>0</v>
      </c>
      <c r="AA25">
        <f>IF(June!AA26=1,$C25,0)</f>
        <v>0</v>
      </c>
      <c r="AB25">
        <f>IF(June!AB26=1,$C25,0)</f>
        <v>0</v>
      </c>
      <c r="AC25">
        <f>IF(June!AC26=1,$C25,0)</f>
        <v>0</v>
      </c>
      <c r="AD25">
        <f>IF(June!AD26=1,$C25,0)</f>
        <v>0</v>
      </c>
      <c r="AE25">
        <f>IF(June!AE26=1,$C25,0)</f>
        <v>0</v>
      </c>
      <c r="AF25">
        <f>IF(June!AF26=1,$C25,0)</f>
        <v>0</v>
      </c>
      <c r="AG25">
        <f>IF(June!AG26=1,$C25,0)</f>
        <v>0</v>
      </c>
      <c r="AH25">
        <f t="shared" si="0"/>
        <v>0</v>
      </c>
    </row>
    <row r="26" spans="1:34" x14ac:dyDescent="0.25">
      <c r="A26" s="1">
        <f>June!A27</f>
        <v>22</v>
      </c>
      <c r="B26" s="2" t="str">
        <f>June!B27</f>
        <v>Sva Dravya Akshat, Naivedya and Fal Pooja $</v>
      </c>
      <c r="C26" s="20">
        <f>June!C27</f>
        <v>15</v>
      </c>
      <c r="D26">
        <f>IF(June!D27=1,$C26,0)</f>
        <v>0</v>
      </c>
      <c r="E26">
        <f>IF(June!E27=1,$C26,0)</f>
        <v>0</v>
      </c>
      <c r="F26">
        <f>IF(June!F27=1,$C26,0)</f>
        <v>0</v>
      </c>
      <c r="G26">
        <f>IF(June!G27=1,$C26,0)</f>
        <v>0</v>
      </c>
      <c r="H26">
        <f>IF(June!H27=1,$C26,0)</f>
        <v>0</v>
      </c>
      <c r="I26">
        <f>IF(June!I27=1,$C26,0)</f>
        <v>0</v>
      </c>
      <c r="J26">
        <f>IF(June!J27=1,$C26,0)</f>
        <v>0</v>
      </c>
      <c r="K26">
        <f>IF(June!K27=1,$C26,0)</f>
        <v>0</v>
      </c>
      <c r="L26">
        <f>IF(June!L27=1,$C26,0)</f>
        <v>0</v>
      </c>
      <c r="M26">
        <f>IF(June!M27=1,$C26,0)</f>
        <v>0</v>
      </c>
      <c r="N26">
        <f>IF(June!N27=1,$C26,0)</f>
        <v>0</v>
      </c>
      <c r="O26">
        <f>IF(June!O27=1,$C26,0)</f>
        <v>0</v>
      </c>
      <c r="P26">
        <f>IF(June!P27=1,$C26,0)</f>
        <v>0</v>
      </c>
      <c r="Q26">
        <f>IF(June!Q27=1,$C26,0)</f>
        <v>0</v>
      </c>
      <c r="R26">
        <f>IF(June!R27=1,$C26,0)</f>
        <v>0</v>
      </c>
      <c r="S26">
        <f>IF(June!S27=1,$C26,0)</f>
        <v>0</v>
      </c>
      <c r="T26">
        <f>IF(June!T27=1,$C26,0)</f>
        <v>0</v>
      </c>
      <c r="U26">
        <f>IF(June!U27=1,$C26,0)</f>
        <v>0</v>
      </c>
      <c r="V26">
        <f>IF(June!V27=1,$C26,0)</f>
        <v>0</v>
      </c>
      <c r="W26">
        <f>IF(June!W27=1,$C26,0)</f>
        <v>0</v>
      </c>
      <c r="X26">
        <f>IF(June!X27=1,$C26,0)</f>
        <v>0</v>
      </c>
      <c r="Y26">
        <f>IF(June!Y27=1,$C26,0)</f>
        <v>0</v>
      </c>
      <c r="Z26">
        <f>IF(June!Z27=1,$C26,0)</f>
        <v>0</v>
      </c>
      <c r="AA26">
        <f>IF(June!AA27=1,$C26,0)</f>
        <v>0</v>
      </c>
      <c r="AB26">
        <f>IF(June!AB27=1,$C26,0)</f>
        <v>0</v>
      </c>
      <c r="AC26">
        <f>IF(June!AC27=1,$C26,0)</f>
        <v>0</v>
      </c>
      <c r="AD26">
        <f>IF(June!AD27=1,$C26,0)</f>
        <v>0</v>
      </c>
      <c r="AE26">
        <f>IF(June!AE27=1,$C26,0)</f>
        <v>0</v>
      </c>
      <c r="AF26">
        <f>IF(June!AF27=1,$C26,0)</f>
        <v>0</v>
      </c>
      <c r="AG26">
        <f>IF(June!AG27=1,$C26,0)</f>
        <v>0</v>
      </c>
      <c r="AH26">
        <f t="shared" si="0"/>
        <v>0</v>
      </c>
    </row>
    <row r="27" spans="1:34" x14ac:dyDescent="0.25">
      <c r="A27" s="1">
        <f>June!A28</f>
        <v>23</v>
      </c>
      <c r="B27" s="2" t="str">
        <f>June!B28</f>
        <v>Use of bucket instead of shower</v>
      </c>
      <c r="C27" s="20">
        <f>June!C28</f>
        <v>10</v>
      </c>
      <c r="D27">
        <f>IF(June!D28=1,$C27,0)</f>
        <v>0</v>
      </c>
      <c r="E27">
        <f>IF(June!E28=1,$C27,0)</f>
        <v>0</v>
      </c>
      <c r="F27">
        <f>IF(June!F28=1,$C27,0)</f>
        <v>0</v>
      </c>
      <c r="G27">
        <f>IF(June!G28=1,$C27,0)</f>
        <v>0</v>
      </c>
      <c r="H27">
        <f>IF(June!H28=1,$C27,0)</f>
        <v>0</v>
      </c>
      <c r="I27">
        <f>IF(June!I28=1,$C27,0)</f>
        <v>0</v>
      </c>
      <c r="J27">
        <f>IF(June!J28=1,$C27,0)</f>
        <v>0</v>
      </c>
      <c r="K27">
        <f>IF(June!K28=1,$C27,0)</f>
        <v>0</v>
      </c>
      <c r="L27">
        <f>IF(June!L28=1,$C27,0)</f>
        <v>0</v>
      </c>
      <c r="M27">
        <f>IF(June!M28=1,$C27,0)</f>
        <v>0</v>
      </c>
      <c r="N27">
        <f>IF(June!N28=1,$C27,0)</f>
        <v>0</v>
      </c>
      <c r="O27">
        <f>IF(June!O28=1,$C27,0)</f>
        <v>0</v>
      </c>
      <c r="P27">
        <f>IF(June!P28=1,$C27,0)</f>
        <v>0</v>
      </c>
      <c r="Q27">
        <f>IF(June!Q28=1,$C27,0)</f>
        <v>0</v>
      </c>
      <c r="R27">
        <f>IF(June!R28=1,$C27,0)</f>
        <v>0</v>
      </c>
      <c r="S27">
        <f>IF(June!S28=1,$C27,0)</f>
        <v>0</v>
      </c>
      <c r="T27">
        <f>IF(June!T28=1,$C27,0)</f>
        <v>0</v>
      </c>
      <c r="U27">
        <f>IF(June!U28=1,$C27,0)</f>
        <v>0</v>
      </c>
      <c r="V27">
        <f>IF(June!V28=1,$C27,0)</f>
        <v>0</v>
      </c>
      <c r="W27">
        <f>IF(June!W28=1,$C27,0)</f>
        <v>0</v>
      </c>
      <c r="X27">
        <f>IF(June!X28=1,$C27,0)</f>
        <v>0</v>
      </c>
      <c r="Y27">
        <f>IF(June!Y28=1,$C27,0)</f>
        <v>0</v>
      </c>
      <c r="Z27">
        <f>IF(June!Z28=1,$C27,0)</f>
        <v>0</v>
      </c>
      <c r="AA27">
        <f>IF(June!AA28=1,$C27,0)</f>
        <v>0</v>
      </c>
      <c r="AB27">
        <f>IF(June!AB28=1,$C27,0)</f>
        <v>0</v>
      </c>
      <c r="AC27">
        <f>IF(June!AC28=1,$C27,0)</f>
        <v>0</v>
      </c>
      <c r="AD27">
        <f>IF(June!AD28=1,$C27,0)</f>
        <v>0</v>
      </c>
      <c r="AE27">
        <f>IF(June!AE28=1,$C27,0)</f>
        <v>0</v>
      </c>
      <c r="AF27">
        <f>IF(June!AF28=1,$C27,0)</f>
        <v>0</v>
      </c>
      <c r="AG27">
        <f>IF(June!AG28=1,$C27,0)</f>
        <v>0</v>
      </c>
      <c r="AH27">
        <f t="shared" si="0"/>
        <v>0</v>
      </c>
    </row>
    <row r="28" spans="1:34" x14ac:dyDescent="0.25">
      <c r="A28" s="1">
        <f>June!A29</f>
        <v>24</v>
      </c>
      <c r="B28" s="2" t="str">
        <f>June!B29</f>
        <v>Recite Navkar Mantra Mala</v>
      </c>
      <c r="C28" s="20">
        <f>June!C29</f>
        <v>10</v>
      </c>
      <c r="D28">
        <f>IF(June!D29=1,$C28,0)</f>
        <v>0</v>
      </c>
      <c r="E28">
        <f>IF(June!E29=1,$C28,0)</f>
        <v>0</v>
      </c>
      <c r="F28">
        <f>IF(June!F29=1,$C28,0)</f>
        <v>0</v>
      </c>
      <c r="G28">
        <f>IF(June!G29=1,$C28,0)</f>
        <v>0</v>
      </c>
      <c r="H28">
        <f>IF(June!H29=1,$C28,0)</f>
        <v>0</v>
      </c>
      <c r="I28">
        <f>IF(June!I29=1,$C28,0)</f>
        <v>0</v>
      </c>
      <c r="J28">
        <f>IF(June!J29=1,$C28,0)</f>
        <v>0</v>
      </c>
      <c r="K28">
        <f>IF(June!K29=1,$C28,0)</f>
        <v>0</v>
      </c>
      <c r="L28">
        <f>IF(June!L29=1,$C28,0)</f>
        <v>0</v>
      </c>
      <c r="M28">
        <f>IF(June!M29=1,$C28,0)</f>
        <v>0</v>
      </c>
      <c r="N28">
        <f>IF(June!N29=1,$C28,0)</f>
        <v>0</v>
      </c>
      <c r="O28">
        <f>IF(June!O29=1,$C28,0)</f>
        <v>0</v>
      </c>
      <c r="P28">
        <f>IF(June!P29=1,$C28,0)</f>
        <v>0</v>
      </c>
      <c r="Q28">
        <f>IF(June!Q29=1,$C28,0)</f>
        <v>0</v>
      </c>
      <c r="R28">
        <f>IF(June!R29=1,$C28,0)</f>
        <v>0</v>
      </c>
      <c r="S28">
        <f>IF(June!S29=1,$C28,0)</f>
        <v>0</v>
      </c>
      <c r="T28">
        <f>IF(June!T29=1,$C28,0)</f>
        <v>0</v>
      </c>
      <c r="U28">
        <f>IF(June!U29=1,$C28,0)</f>
        <v>0</v>
      </c>
      <c r="V28">
        <f>IF(June!V29=1,$C28,0)</f>
        <v>0</v>
      </c>
      <c r="W28">
        <f>IF(June!W29=1,$C28,0)</f>
        <v>0</v>
      </c>
      <c r="X28">
        <f>IF(June!X29=1,$C28,0)</f>
        <v>0</v>
      </c>
      <c r="Y28">
        <f>IF(June!Y29=1,$C28,0)</f>
        <v>0</v>
      </c>
      <c r="Z28">
        <f>IF(June!Z29=1,$C28,0)</f>
        <v>0</v>
      </c>
      <c r="AA28">
        <f>IF(June!AA29=1,$C28,0)</f>
        <v>0</v>
      </c>
      <c r="AB28">
        <f>IF(June!AB29=1,$C28,0)</f>
        <v>0</v>
      </c>
      <c r="AC28">
        <f>IF(June!AC29=1,$C28,0)</f>
        <v>0</v>
      </c>
      <c r="AD28">
        <f>IF(June!AD29=1,$C28,0)</f>
        <v>0</v>
      </c>
      <c r="AE28">
        <f>IF(June!AE29=1,$C28,0)</f>
        <v>0</v>
      </c>
      <c r="AF28">
        <f>IF(June!AF29=1,$C28,0)</f>
        <v>0</v>
      </c>
      <c r="AG28">
        <f>IF(June!AG29=1,$C28,0)</f>
        <v>0</v>
      </c>
      <c r="AH28">
        <f t="shared" si="0"/>
        <v>0</v>
      </c>
    </row>
    <row r="29" spans="1:34" x14ac:dyDescent="0.25">
      <c r="A29" s="1">
        <f>June!A30</f>
        <v>0</v>
      </c>
      <c r="B29" s="2" t="str">
        <f>June!B30</f>
        <v>Total</v>
      </c>
      <c r="C29" s="20">
        <f>June!C30</f>
        <v>0</v>
      </c>
      <c r="D29" s="3">
        <f>SUM(D5:D28)</f>
        <v>0</v>
      </c>
      <c r="E29" s="3">
        <f t="shared" ref="E29:AH29" si="1">SUM(E5:E28)</f>
        <v>0</v>
      </c>
      <c r="F29" s="3">
        <f t="shared" si="1"/>
        <v>0</v>
      </c>
      <c r="G29" s="3">
        <f t="shared" si="1"/>
        <v>0</v>
      </c>
      <c r="H29" s="3">
        <f t="shared" si="1"/>
        <v>0</v>
      </c>
      <c r="I29" s="3">
        <f t="shared" si="1"/>
        <v>0</v>
      </c>
      <c r="J29" s="3">
        <f t="shared" si="1"/>
        <v>0</v>
      </c>
      <c r="K29" s="3">
        <f t="shared" si="1"/>
        <v>0</v>
      </c>
      <c r="L29" s="3">
        <f t="shared" si="1"/>
        <v>0</v>
      </c>
      <c r="M29" s="3">
        <f t="shared" si="1"/>
        <v>0</v>
      </c>
      <c r="N29" s="3">
        <f t="shared" si="1"/>
        <v>0</v>
      </c>
      <c r="O29" s="3">
        <f t="shared" si="1"/>
        <v>0</v>
      </c>
      <c r="P29" s="3">
        <f t="shared" si="1"/>
        <v>0</v>
      </c>
      <c r="Q29" s="3">
        <f t="shared" si="1"/>
        <v>0</v>
      </c>
      <c r="R29" s="3">
        <f t="shared" si="1"/>
        <v>0</v>
      </c>
      <c r="S29" s="3">
        <f t="shared" si="1"/>
        <v>0</v>
      </c>
      <c r="T29" s="3">
        <f t="shared" si="1"/>
        <v>0</v>
      </c>
      <c r="U29" s="3">
        <f t="shared" si="1"/>
        <v>0</v>
      </c>
      <c r="V29" s="3">
        <f t="shared" si="1"/>
        <v>0</v>
      </c>
      <c r="W29" s="3">
        <f t="shared" si="1"/>
        <v>0</v>
      </c>
      <c r="X29" s="3">
        <f t="shared" si="1"/>
        <v>0</v>
      </c>
      <c r="Y29" s="3">
        <f t="shared" si="1"/>
        <v>0</v>
      </c>
      <c r="Z29" s="3">
        <f t="shared" si="1"/>
        <v>0</v>
      </c>
      <c r="AA29" s="3">
        <f t="shared" si="1"/>
        <v>0</v>
      </c>
      <c r="AB29" s="3">
        <f t="shared" si="1"/>
        <v>0</v>
      </c>
      <c r="AC29" s="3">
        <f t="shared" si="1"/>
        <v>0</v>
      </c>
      <c r="AD29" s="3">
        <f t="shared" si="1"/>
        <v>0</v>
      </c>
      <c r="AE29" s="3">
        <f t="shared" si="1"/>
        <v>0</v>
      </c>
      <c r="AF29" s="3">
        <f t="shared" si="1"/>
        <v>0</v>
      </c>
      <c r="AG29" s="3">
        <f t="shared" si="1"/>
        <v>0</v>
      </c>
      <c r="AH29" s="3">
        <f t="shared" si="1"/>
        <v>0</v>
      </c>
    </row>
  </sheetData>
  <sheetProtection password="8FD5" sheet="1" objects="1" scenarios="1" formatColumns="0" formatRow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D95D8-77C9-4A21-B4CB-3459E6B1DC08}">
  <sheetPr codeName="Sheet11"/>
  <dimension ref="A4:AI29"/>
  <sheetViews>
    <sheetView workbookViewId="0">
      <selection activeCell="B28" sqref="B28"/>
    </sheetView>
  </sheetViews>
  <sheetFormatPr defaultRowHeight="15" x14ac:dyDescent="0.25"/>
  <cols>
    <col min="1" max="1" width="3.140625" bestFit="1" customWidth="1"/>
    <col min="2" max="2" width="39.5703125" bestFit="1" customWidth="1"/>
    <col min="3" max="3" width="5.5703125" bestFit="1" customWidth="1"/>
    <col min="4" max="15" width="4.140625" bestFit="1" customWidth="1"/>
    <col min="16" max="34" width="4.140625" customWidth="1"/>
    <col min="35" max="35" width="5" bestFit="1" customWidth="1"/>
    <col min="36" max="46" width="4.140625" bestFit="1" customWidth="1"/>
    <col min="47" max="51" width="4.140625" customWidth="1"/>
    <col min="52" max="52" width="5" bestFit="1" customWidth="1"/>
    <col min="53" max="53" width="5.42578125" bestFit="1" customWidth="1"/>
    <col min="54" max="54" width="10.85546875" bestFit="1" customWidth="1"/>
  </cols>
  <sheetData>
    <row r="4" spans="1:35" ht="49.5" x14ac:dyDescent="0.25">
      <c r="A4" s="14" t="s">
        <v>0</v>
      </c>
      <c r="B4" s="14" t="s">
        <v>1</v>
      </c>
      <c r="C4" s="18" t="s">
        <v>7</v>
      </c>
      <c r="D4" s="13">
        <f>July!D4</f>
        <v>44013</v>
      </c>
      <c r="E4" s="13">
        <f>July!E4</f>
        <v>44014</v>
      </c>
      <c r="F4" s="13">
        <f>July!F4</f>
        <v>44015</v>
      </c>
      <c r="G4" s="13">
        <f>July!G4</f>
        <v>44016</v>
      </c>
      <c r="H4" s="13">
        <f>July!H4</f>
        <v>44017</v>
      </c>
      <c r="I4" s="13">
        <f>July!I4</f>
        <v>44018</v>
      </c>
      <c r="J4" s="13">
        <f>July!J4</f>
        <v>44019</v>
      </c>
      <c r="K4" s="13">
        <f>July!K4</f>
        <v>44020</v>
      </c>
      <c r="L4" s="13">
        <f>July!L4</f>
        <v>44021</v>
      </c>
      <c r="M4" s="13">
        <f>July!M4</f>
        <v>44022</v>
      </c>
      <c r="N4" s="13">
        <f>July!N4</f>
        <v>44023</v>
      </c>
      <c r="O4" s="13">
        <f>July!O4</f>
        <v>44024</v>
      </c>
      <c r="P4" s="13">
        <f>July!P4</f>
        <v>44025</v>
      </c>
      <c r="Q4" s="13">
        <f>July!Q4</f>
        <v>44026</v>
      </c>
      <c r="R4" s="13">
        <f>July!R4</f>
        <v>44027</v>
      </c>
      <c r="S4" s="13">
        <f>July!S4</f>
        <v>44028</v>
      </c>
      <c r="T4" s="13">
        <f>July!T4</f>
        <v>44029</v>
      </c>
      <c r="U4" s="13">
        <f>July!U4</f>
        <v>44030</v>
      </c>
      <c r="V4" s="13">
        <f>July!V4</f>
        <v>44031</v>
      </c>
      <c r="W4" s="13">
        <f>July!W4</f>
        <v>44032</v>
      </c>
      <c r="X4" s="13">
        <f>July!X4</f>
        <v>44033</v>
      </c>
      <c r="Y4" s="13">
        <f>July!Y4</f>
        <v>44034</v>
      </c>
      <c r="Z4" s="13">
        <f>July!Z4</f>
        <v>44035</v>
      </c>
      <c r="AA4" s="13">
        <f>July!AA4</f>
        <v>44036</v>
      </c>
      <c r="AB4" s="13">
        <f>July!AB4</f>
        <v>44037</v>
      </c>
      <c r="AC4" s="13">
        <f>July!AC4</f>
        <v>44038</v>
      </c>
      <c r="AD4" s="13">
        <f>July!AD4</f>
        <v>44039</v>
      </c>
      <c r="AE4" s="13">
        <f>July!AE4</f>
        <v>44040</v>
      </c>
      <c r="AF4" s="13">
        <f>July!AF4</f>
        <v>44041</v>
      </c>
      <c r="AG4" s="13">
        <f>July!AG4</f>
        <v>44042</v>
      </c>
      <c r="AH4" s="13">
        <f>July!AH4</f>
        <v>44043</v>
      </c>
      <c r="AI4" s="13" t="s">
        <v>41</v>
      </c>
    </row>
    <row r="5" spans="1:35" x14ac:dyDescent="0.25">
      <c r="A5" s="1">
        <f>July!A6</f>
        <v>1</v>
      </c>
      <c r="B5" s="2" t="str">
        <f>July!B6</f>
        <v>Upvaas/Aayambil</v>
      </c>
      <c r="C5" s="20">
        <f>July!C6</f>
        <v>70</v>
      </c>
      <c r="D5">
        <f>IF(AND(July!D6=1,July!D7=1),0,IF(July!D6=1,$C5,0))</f>
        <v>0</v>
      </c>
      <c r="E5">
        <f>IF(AND(July!E6=1,July!E7=1),0,IF(July!E6=1,$C5,0))</f>
        <v>0</v>
      </c>
      <c r="F5">
        <f>IF(AND(July!F6=1,July!F7=1),0,IF(July!F6=1,$C5,0))</f>
        <v>0</v>
      </c>
      <c r="G5">
        <f>IF(AND(July!G6=1,July!G7=1),0,IF(July!G6=1,$C5,0))</f>
        <v>0</v>
      </c>
      <c r="H5">
        <f>IF(AND(July!H6=1,July!H7=1),0,IF(July!H6=1,$C5,0))</f>
        <v>0</v>
      </c>
      <c r="I5">
        <f>IF(AND(July!I6=1,July!I7=1),0,IF(July!I6=1,$C5,0))</f>
        <v>0</v>
      </c>
      <c r="J5">
        <f>IF(AND(July!J6=1,July!J7=1),0,IF(July!J6=1,$C5,0))</f>
        <v>0</v>
      </c>
      <c r="K5">
        <f>IF(AND(July!K6=1,July!K7=1),0,IF(July!K6=1,$C5,0))</f>
        <v>0</v>
      </c>
      <c r="L5">
        <f>IF(AND(July!L6=1,July!L7=1),0,IF(July!L6=1,$C5,0))</f>
        <v>0</v>
      </c>
      <c r="M5">
        <f>IF(AND(July!M6=1,July!M7=1),0,IF(July!M6=1,$C5,0))</f>
        <v>0</v>
      </c>
      <c r="N5">
        <f>IF(AND(July!N6=1,July!N7=1),0,IF(July!N6=1,$C5,0))</f>
        <v>0</v>
      </c>
      <c r="O5">
        <f>IF(AND(July!O6=1,July!O7=1),0,IF(July!O6=1,$C5,0))</f>
        <v>0</v>
      </c>
      <c r="P5">
        <f>IF(AND(July!P6=1,July!P7=1),0,IF(July!P6=1,$C5,0))</f>
        <v>0</v>
      </c>
      <c r="Q5">
        <f>IF(AND(July!Q6=1,July!Q7=1),0,IF(July!Q6=1,$C5,0))</f>
        <v>0</v>
      </c>
      <c r="R5">
        <f>IF(AND(July!R6=1,July!R7=1),0,IF(July!R6=1,$C5,0))</f>
        <v>0</v>
      </c>
      <c r="S5">
        <f>IF(AND(July!S6=1,July!S7=1),0,IF(July!S6=1,$C5,0))</f>
        <v>0</v>
      </c>
      <c r="T5">
        <f>IF(AND(July!T6=1,July!T7=1),0,IF(July!T6=1,$C5,0))</f>
        <v>0</v>
      </c>
      <c r="U5">
        <f>IF(AND(July!U6=1,July!U7=1),0,IF(July!U6=1,$C5,0))</f>
        <v>0</v>
      </c>
      <c r="V5">
        <f>IF(AND(July!V6=1,July!V7=1),0,IF(July!V6=1,$C5,0))</f>
        <v>0</v>
      </c>
      <c r="W5">
        <f>IF(AND(July!W6=1,July!W7=1),0,IF(July!W6=1,$C5,0))</f>
        <v>0</v>
      </c>
      <c r="X5">
        <f>IF(AND(July!X6=1,July!X7=1),0,IF(July!X6=1,$C5,0))</f>
        <v>0</v>
      </c>
      <c r="Y5">
        <f>IF(AND(July!Y6=1,July!Y7=1),0,IF(July!Y6=1,$C5,0))</f>
        <v>0</v>
      </c>
      <c r="Z5">
        <f>IF(AND(July!Z6=1,July!Z7=1),0,IF(July!Z6=1,$C5,0))</f>
        <v>0</v>
      </c>
      <c r="AA5">
        <f>IF(AND(July!AA6=1,July!AA7=1),0,IF(July!AA6=1,$C5,0))</f>
        <v>0</v>
      </c>
      <c r="AB5">
        <f>IF(AND(July!AB6=1,July!AB7=1),0,IF(July!AB6=1,$C5,0))</f>
        <v>0</v>
      </c>
      <c r="AC5">
        <f>IF(AND(July!AC6=1,July!AC7=1),0,IF(July!AC6=1,$C5,0))</f>
        <v>0</v>
      </c>
      <c r="AD5">
        <f>IF(AND(July!AD6=1,July!AD7=1),0,IF(July!AD6=1,$C5,0))</f>
        <v>0</v>
      </c>
      <c r="AE5">
        <f>IF(AND(July!AE6=1,July!AE7=1),0,IF(July!AE6=1,$C5,0))</f>
        <v>0</v>
      </c>
      <c r="AF5">
        <f>IF(AND(July!AF6=1,July!AF7=1),0,IF(July!AF6=1,$C5,0))</f>
        <v>0</v>
      </c>
      <c r="AG5">
        <f>IF(AND(July!AG6=1,July!AG7=1),0,IF(July!AG6=1,$C5,0))</f>
        <v>0</v>
      </c>
      <c r="AH5">
        <f>IF(AND(July!AH6=1,July!AH7=1),0,IF(July!AH6=1,$C5,0))</f>
        <v>0</v>
      </c>
      <c r="AI5">
        <f t="shared" ref="AI5:AI28" si="0">SUM(D5:AH5)</f>
        <v>0</v>
      </c>
    </row>
    <row r="6" spans="1:35" x14ac:dyDescent="0.25">
      <c r="A6" s="1">
        <f>July!A7</f>
        <v>2</v>
      </c>
      <c r="B6" s="2" t="str">
        <f>July!B7</f>
        <v>Ekasanu/Biyasanu</v>
      </c>
      <c r="C6" s="20">
        <f>July!C7</f>
        <v>60</v>
      </c>
      <c r="D6">
        <f>IF(AND(July!D6=1,July!D7=1),0,IF(July!D7=1,$C6,0))</f>
        <v>0</v>
      </c>
      <c r="E6">
        <f>IF(AND(July!E6=1,July!E7=1),0,IF(July!E7=1,$C6,0))</f>
        <v>0</v>
      </c>
      <c r="F6">
        <f>IF(AND(July!F6=1,July!F7=1),0,IF(July!F7=1,$C6,0))</f>
        <v>0</v>
      </c>
      <c r="G6">
        <f>IF(AND(July!G6=1,July!G7=1),0,IF(July!G7=1,$C6,0))</f>
        <v>0</v>
      </c>
      <c r="H6">
        <f>IF(AND(July!H6=1,July!H7=1),0,IF(July!H7=1,$C6,0))</f>
        <v>0</v>
      </c>
      <c r="I6">
        <f>IF(AND(July!I6=1,July!I7=1),0,IF(July!I7=1,$C6,0))</f>
        <v>0</v>
      </c>
      <c r="J6">
        <f>IF(AND(July!J6=1,July!J7=1),0,IF(July!J7=1,$C6,0))</f>
        <v>0</v>
      </c>
      <c r="K6">
        <f>IF(AND(July!K6=1,July!K7=1),0,IF(July!K7=1,$C6,0))</f>
        <v>0</v>
      </c>
      <c r="L6">
        <f>IF(AND(July!L6=1,July!L7=1),0,IF(July!L7=1,$C6,0))</f>
        <v>0</v>
      </c>
      <c r="M6">
        <f>IF(AND(July!M6=1,July!M7=1),0,IF(July!M7=1,$C6,0))</f>
        <v>0</v>
      </c>
      <c r="N6">
        <f>IF(AND(July!N6=1,July!N7=1),0,IF(July!N7=1,$C6,0))</f>
        <v>0</v>
      </c>
      <c r="O6">
        <f>IF(AND(July!O6=1,July!O7=1),0,IF(July!O7=1,$C6,0))</f>
        <v>0</v>
      </c>
      <c r="P6">
        <f>IF(AND(July!P6=1,July!P7=1),0,IF(July!P7=1,$C6,0))</f>
        <v>0</v>
      </c>
      <c r="Q6">
        <f>IF(AND(July!Q6=1,July!Q7=1),0,IF(July!Q7=1,$C6,0))</f>
        <v>0</v>
      </c>
      <c r="R6">
        <f>IF(AND(July!R6=1,July!R7=1),0,IF(July!R7=1,$C6,0))</f>
        <v>0</v>
      </c>
      <c r="S6">
        <f>IF(AND(July!S6=1,July!S7=1),0,IF(July!S7=1,$C6,0))</f>
        <v>0</v>
      </c>
      <c r="T6">
        <f>IF(AND(July!T6=1,July!T7=1),0,IF(July!T7=1,$C6,0))</f>
        <v>0</v>
      </c>
      <c r="U6">
        <f>IF(AND(July!U6=1,July!U7=1),0,IF(July!U7=1,$C6,0))</f>
        <v>0</v>
      </c>
      <c r="V6">
        <f>IF(AND(July!V6=1,July!V7=1),0,IF(July!V7=1,$C6,0))</f>
        <v>0</v>
      </c>
      <c r="W6">
        <f>IF(AND(July!W6=1,July!W7=1),0,IF(July!W7=1,$C6,0))</f>
        <v>0</v>
      </c>
      <c r="X6">
        <f>IF(AND(July!X6=1,July!X7=1),0,IF(July!X7=1,$C6,0))</f>
        <v>0</v>
      </c>
      <c r="Y6">
        <f>IF(AND(July!Y6=1,July!Y7=1),0,IF(July!Y7=1,$C6,0))</f>
        <v>0</v>
      </c>
      <c r="Z6">
        <f>IF(AND(July!Z6=1,July!Z7=1),0,IF(July!Z7=1,$C6,0))</f>
        <v>0</v>
      </c>
      <c r="AA6">
        <f>IF(AND(July!AA6=1,July!AA7=1),0,IF(July!AA7=1,$C6,0))</f>
        <v>0</v>
      </c>
      <c r="AB6">
        <f>IF(AND(July!AB6=1,July!AB7=1),0,IF(July!AB7=1,$C6,0))</f>
        <v>0</v>
      </c>
      <c r="AC6">
        <f>IF(AND(July!AC6=1,July!AC7=1),0,IF(July!AC7=1,$C6,0))</f>
        <v>0</v>
      </c>
      <c r="AD6">
        <f>IF(AND(July!AD6=1,July!AD7=1),0,IF(July!AD7=1,$C6,0))</f>
        <v>0</v>
      </c>
      <c r="AE6">
        <f>IF(AND(July!AE6=1,July!AE7=1),0,IF(July!AE7=1,$C6,0))</f>
        <v>0</v>
      </c>
      <c r="AF6">
        <f>IF(AND(July!AF6=1,July!AF7=1),0,IF(July!AF7=1,$C6,0))</f>
        <v>0</v>
      </c>
      <c r="AG6">
        <f>IF(AND(July!AG6=1,July!AG7=1),0,IF(July!AG7=1,$C6,0))</f>
        <v>0</v>
      </c>
      <c r="AH6">
        <f>IF(AND(July!AH6=1,July!AH7=1),0,IF(July!AH7=1,$C6,0))</f>
        <v>0</v>
      </c>
      <c r="AI6">
        <f t="shared" si="0"/>
        <v>0</v>
      </c>
    </row>
    <row r="7" spans="1:35" x14ac:dyDescent="0.25">
      <c r="A7" s="1">
        <f>July!A8</f>
        <v>3</v>
      </c>
      <c r="B7" s="2" t="str">
        <f>July!B8</f>
        <v>Chandan Pooja on weekend</v>
      </c>
      <c r="C7" s="20">
        <f>July!C8</f>
        <v>40</v>
      </c>
      <c r="D7">
        <f>IF(WEEKDAY(D$4,2)&gt;5,IF(July!D8=1,$C7,0),0)</f>
        <v>0</v>
      </c>
      <c r="E7">
        <f>IF(WEEKDAY(E$4,2)&gt;5,IF(July!E8=1,$C7,0),0)</f>
        <v>0</v>
      </c>
      <c r="F7">
        <f>IF(WEEKDAY(F$4,2)&gt;5,IF(July!F8=1,$C7,0),0)</f>
        <v>0</v>
      </c>
      <c r="G7">
        <f>IF(WEEKDAY(G$4,2)&gt;5,IF(July!G8=1,$C7,0),0)</f>
        <v>0</v>
      </c>
      <c r="H7">
        <f>IF(WEEKDAY(H$4,2)&gt;5,IF(July!H8=1,$C7,0),0)</f>
        <v>0</v>
      </c>
      <c r="I7">
        <f>IF(WEEKDAY(I$4,2)&gt;5,IF(July!I8=1,$C7,0),0)</f>
        <v>0</v>
      </c>
      <c r="J7">
        <f>IF(WEEKDAY(J$4,2)&gt;5,IF(July!J8=1,$C7,0),0)</f>
        <v>0</v>
      </c>
      <c r="K7">
        <f>IF(WEEKDAY(K$4,2)&gt;5,IF(July!K8=1,$C7,0),0)</f>
        <v>0</v>
      </c>
      <c r="L7">
        <f>IF(WEEKDAY(L$4,2)&gt;5,IF(July!L8=1,$C7,0),0)</f>
        <v>0</v>
      </c>
      <c r="M7">
        <f>IF(WEEKDAY(M$4,2)&gt;5,IF(July!M8=1,$C7,0),0)</f>
        <v>0</v>
      </c>
      <c r="N7">
        <f>IF(WEEKDAY(N$4,2)&gt;5,IF(July!N8=1,$C7,0),0)</f>
        <v>0</v>
      </c>
      <c r="O7">
        <f>IF(WEEKDAY(O$4,2)&gt;5,IF(July!O8=1,$C7,0),0)</f>
        <v>0</v>
      </c>
      <c r="P7">
        <f>IF(WEEKDAY(P$4,2)&gt;5,IF(July!P8=1,$C7,0),0)</f>
        <v>0</v>
      </c>
      <c r="Q7">
        <f>IF(WEEKDAY(Q$4,2)&gt;5,IF(July!Q8=1,$C7,0),0)</f>
        <v>0</v>
      </c>
      <c r="R7">
        <f>IF(WEEKDAY(R$4,2)&gt;5,IF(July!R8=1,$C7,0),0)</f>
        <v>0</v>
      </c>
      <c r="S7">
        <f>IF(WEEKDAY(S$4,2)&gt;5,IF(July!S8=1,$C7,0),0)</f>
        <v>0</v>
      </c>
      <c r="T7">
        <f>IF(WEEKDAY(T$4,2)&gt;5,IF(July!T8=1,$C7,0),0)</f>
        <v>0</v>
      </c>
      <c r="U7">
        <f>IF(WEEKDAY(U$4,2)&gt;5,IF(July!U8=1,$C7,0),0)</f>
        <v>0</v>
      </c>
      <c r="V7">
        <f>IF(WEEKDAY(V$4,2)&gt;5,IF(July!V8=1,$C7,0),0)</f>
        <v>0</v>
      </c>
      <c r="W7">
        <f>IF(WEEKDAY(W$4,2)&gt;5,IF(July!W8=1,$C7,0),0)</f>
        <v>0</v>
      </c>
      <c r="X7">
        <f>IF(WEEKDAY(X$4,2)&gt;5,IF(July!X8=1,$C7,0),0)</f>
        <v>0</v>
      </c>
      <c r="Y7">
        <f>IF(WEEKDAY(Y$4,2)&gt;5,IF(July!Y8=1,$C7,0),0)</f>
        <v>0</v>
      </c>
      <c r="Z7">
        <f>IF(WEEKDAY(Z$4,2)&gt;5,IF(July!Z8=1,$C7,0),0)</f>
        <v>0</v>
      </c>
      <c r="AA7">
        <f>IF(WEEKDAY(AA$4,2)&gt;5,IF(July!AA8=1,$C7,0),0)</f>
        <v>0</v>
      </c>
      <c r="AB7">
        <f>IF(WEEKDAY(AB$4,2)&gt;5,IF(July!AB8=1,$C7,0),0)</f>
        <v>0</v>
      </c>
      <c r="AC7">
        <f>IF(WEEKDAY(AC$4,2)&gt;5,IF(July!AC8=1,$C7,0),0)</f>
        <v>0</v>
      </c>
      <c r="AD7">
        <f>IF(WEEKDAY(AD$4,2)&gt;5,IF(July!AD8=1,$C7,0),0)</f>
        <v>0</v>
      </c>
      <c r="AE7">
        <f>IF(WEEKDAY(AE$4,2)&gt;5,IF(July!AE8=1,$C7,0),0)</f>
        <v>0</v>
      </c>
      <c r="AF7">
        <f>IF(WEEKDAY(AF$4,2)&gt;5,IF(July!AF8=1,$C7,0),0)</f>
        <v>0</v>
      </c>
      <c r="AG7">
        <f>IF(WEEKDAY(AG$4,2)&gt;5,IF(July!AG8=1,$C7,0),0)</f>
        <v>0</v>
      </c>
      <c r="AH7">
        <f>IF(WEEKDAY(AH$4,2)&gt;5,IF(July!AH8=1,$C7,0),0)</f>
        <v>0</v>
      </c>
      <c r="AI7">
        <f t="shared" si="0"/>
        <v>0</v>
      </c>
    </row>
    <row r="8" spans="1:35" x14ac:dyDescent="0.25">
      <c r="A8" s="1">
        <f>July!A9</f>
        <v>4</v>
      </c>
      <c r="B8" s="2" t="str">
        <f>July!B9</f>
        <v>Samayik/Pratikraman</v>
      </c>
      <c r="C8" s="20">
        <f>July!C9</f>
        <v>50</v>
      </c>
      <c r="D8">
        <f>IF(July!D9=1,$C8,0)</f>
        <v>0</v>
      </c>
      <c r="E8">
        <f>IF(July!E9=1,$C8,0)</f>
        <v>0</v>
      </c>
      <c r="F8">
        <f>IF(July!F9=1,$C8,0)</f>
        <v>0</v>
      </c>
      <c r="G8">
        <f>IF(July!G9=1,$C8,0)</f>
        <v>0</v>
      </c>
      <c r="H8">
        <f>IF(July!H9=1,$C8,0)</f>
        <v>0</v>
      </c>
      <c r="I8">
        <f>IF(July!I9=1,$C8,0)</f>
        <v>0</v>
      </c>
      <c r="J8">
        <f>IF(July!J9=1,$C8,0)</f>
        <v>0</v>
      </c>
      <c r="K8">
        <f>IF(July!K9=1,$C8,0)</f>
        <v>0</v>
      </c>
      <c r="L8">
        <f>IF(July!L9=1,$C8,0)</f>
        <v>0</v>
      </c>
      <c r="M8">
        <f>IF(July!M9=1,$C8,0)</f>
        <v>0</v>
      </c>
      <c r="N8">
        <f>IF(July!N9=1,$C8,0)</f>
        <v>0</v>
      </c>
      <c r="O8">
        <f>IF(July!O9=1,$C8,0)</f>
        <v>0</v>
      </c>
      <c r="P8">
        <f>IF(July!P9=1,$C8,0)</f>
        <v>0</v>
      </c>
      <c r="Q8">
        <f>IF(July!Q9=1,$C8,0)</f>
        <v>0</v>
      </c>
      <c r="R8">
        <f>IF(July!R9=1,$C8,0)</f>
        <v>0</v>
      </c>
      <c r="S8">
        <f>IF(July!S9=1,$C8,0)</f>
        <v>0</v>
      </c>
      <c r="T8">
        <f>IF(July!T9=1,$C8,0)</f>
        <v>0</v>
      </c>
      <c r="U8">
        <f>IF(July!U9=1,$C8,0)</f>
        <v>0</v>
      </c>
      <c r="V8">
        <f>IF(July!V9=1,$C8,0)</f>
        <v>0</v>
      </c>
      <c r="W8">
        <f>IF(July!W9=1,$C8,0)</f>
        <v>0</v>
      </c>
      <c r="X8">
        <f>IF(July!X9=1,$C8,0)</f>
        <v>0</v>
      </c>
      <c r="Y8">
        <f>IF(July!Y9=1,$C8,0)</f>
        <v>0</v>
      </c>
      <c r="Z8">
        <f>IF(July!Z9=1,$C8,0)</f>
        <v>0</v>
      </c>
      <c r="AA8">
        <f>IF(July!AA9=1,$C8,0)</f>
        <v>0</v>
      </c>
      <c r="AB8">
        <f>IF(July!AB9=1,$C8,0)</f>
        <v>0</v>
      </c>
      <c r="AC8">
        <f>IF(July!AC9=1,$C8,0)</f>
        <v>0</v>
      </c>
      <c r="AD8">
        <f>IF(July!AD9=1,$C8,0)</f>
        <v>0</v>
      </c>
      <c r="AE8">
        <f>IF(July!AE9=1,$C8,0)</f>
        <v>0</v>
      </c>
      <c r="AF8">
        <f>IF(July!AF9=1,$C8,0)</f>
        <v>0</v>
      </c>
      <c r="AG8">
        <f>IF(July!AG9=1,$C8,0)</f>
        <v>0</v>
      </c>
      <c r="AH8">
        <f>IF(July!AH9=1,$C8,0)</f>
        <v>0</v>
      </c>
      <c r="AI8">
        <f t="shared" si="0"/>
        <v>0</v>
      </c>
    </row>
    <row r="9" spans="1:35" x14ac:dyDescent="0.25">
      <c r="A9" s="1">
        <f>July!A10</f>
        <v>5</v>
      </c>
      <c r="B9" s="2" t="str">
        <f>July!B10</f>
        <v>Learn Sutra/Stuti for 15 mins</v>
      </c>
      <c r="C9" s="20">
        <f>July!C10</f>
        <v>30</v>
      </c>
      <c r="D9">
        <f>IF(July!D10=1,$C9,0)</f>
        <v>0</v>
      </c>
      <c r="E9">
        <f>IF(July!E10=1,$C9,0)</f>
        <v>0</v>
      </c>
      <c r="F9">
        <f>IF(July!F10=1,$C9,0)</f>
        <v>0</v>
      </c>
      <c r="G9">
        <f>IF(July!G10=1,$C9,0)</f>
        <v>0</v>
      </c>
      <c r="H9">
        <f>IF(July!H10=1,$C9,0)</f>
        <v>0</v>
      </c>
      <c r="I9">
        <f>IF(July!I10=1,$C9,0)</f>
        <v>0</v>
      </c>
      <c r="J9">
        <f>IF(July!J10=1,$C9,0)</f>
        <v>0</v>
      </c>
      <c r="K9">
        <f>IF(July!K10=1,$C9,0)</f>
        <v>0</v>
      </c>
      <c r="L9">
        <f>IF(July!L10=1,$C9,0)</f>
        <v>0</v>
      </c>
      <c r="M9">
        <f>IF(July!M10=1,$C9,0)</f>
        <v>0</v>
      </c>
      <c r="N9">
        <f>IF(July!N10=1,$C9,0)</f>
        <v>0</v>
      </c>
      <c r="O9">
        <f>IF(July!O10=1,$C9,0)</f>
        <v>0</v>
      </c>
      <c r="P9">
        <f>IF(July!P10=1,$C9,0)</f>
        <v>0</v>
      </c>
      <c r="Q9">
        <f>IF(July!Q10=1,$C9,0)</f>
        <v>0</v>
      </c>
      <c r="R9">
        <f>IF(July!R10=1,$C9,0)</f>
        <v>0</v>
      </c>
      <c r="S9">
        <f>IF(July!S10=1,$C9,0)</f>
        <v>0</v>
      </c>
      <c r="T9">
        <f>IF(July!T10=1,$C9,0)</f>
        <v>0</v>
      </c>
      <c r="U9">
        <f>IF(July!U10=1,$C9,0)</f>
        <v>0</v>
      </c>
      <c r="V9">
        <f>IF(July!V10=1,$C9,0)</f>
        <v>0</v>
      </c>
      <c r="W9">
        <f>IF(July!W10=1,$C9,0)</f>
        <v>0</v>
      </c>
      <c r="X9">
        <f>IF(July!X10=1,$C9,0)</f>
        <v>0</v>
      </c>
      <c r="Y9">
        <f>IF(July!Y10=1,$C9,0)</f>
        <v>0</v>
      </c>
      <c r="Z9">
        <f>IF(July!Z10=1,$C9,0)</f>
        <v>0</v>
      </c>
      <c r="AA9">
        <f>IF(July!AA10=1,$C9,0)</f>
        <v>0</v>
      </c>
      <c r="AB9">
        <f>IF(July!AB10=1,$C9,0)</f>
        <v>0</v>
      </c>
      <c r="AC9">
        <f>IF(July!AC10=1,$C9,0)</f>
        <v>0</v>
      </c>
      <c r="AD9">
        <f>IF(July!AD10=1,$C9,0)</f>
        <v>0</v>
      </c>
      <c r="AE9">
        <f>IF(July!AE10=1,$C9,0)</f>
        <v>0</v>
      </c>
      <c r="AF9">
        <f>IF(July!AF10=1,$C9,0)</f>
        <v>0</v>
      </c>
      <c r="AG9">
        <f>IF(July!AG10=1,$C9,0)</f>
        <v>0</v>
      </c>
      <c r="AH9">
        <f>IF(July!AH10=1,$C9,0)</f>
        <v>0</v>
      </c>
      <c r="AI9">
        <f t="shared" si="0"/>
        <v>0</v>
      </c>
    </row>
    <row r="10" spans="1:35" x14ac:dyDescent="0.25">
      <c r="A10" s="1">
        <f>July!A11</f>
        <v>6</v>
      </c>
      <c r="B10" s="2" t="str">
        <f>July!B11</f>
        <v>Chandan Pooja on Weekdays</v>
      </c>
      <c r="C10" s="20">
        <f>July!C11</f>
        <v>25</v>
      </c>
      <c r="D10">
        <f>IF(WEEKDAY(D$4,2)&lt;=5,IF(July!D11=1,$C10,0),0)</f>
        <v>0</v>
      </c>
      <c r="E10">
        <f>IF(WEEKDAY(E$4,2)&lt;=5,IF(July!E11=1,$C10,0),0)</f>
        <v>0</v>
      </c>
      <c r="F10">
        <f>IF(WEEKDAY(F$4,2)&lt;=5,IF(July!F11=1,$C10,0),0)</f>
        <v>0</v>
      </c>
      <c r="G10">
        <f>IF(WEEKDAY(G$4,2)&lt;=5,IF(July!G11=1,$C10,0),0)</f>
        <v>0</v>
      </c>
      <c r="H10">
        <f>IF(WEEKDAY(H$4,2)&lt;=5,IF(July!H11=1,$C10,0),0)</f>
        <v>0</v>
      </c>
      <c r="I10">
        <f>IF(WEEKDAY(I$4,2)&lt;=5,IF(July!I11=1,$C10,0),0)</f>
        <v>0</v>
      </c>
      <c r="J10">
        <f>IF(WEEKDAY(J$4,2)&lt;=5,IF(July!J11=1,$C10,0),0)</f>
        <v>0</v>
      </c>
      <c r="K10">
        <f>IF(WEEKDAY(K$4,2)&lt;=5,IF(July!K11=1,$C10,0),0)</f>
        <v>0</v>
      </c>
      <c r="L10">
        <f>IF(WEEKDAY(L$4,2)&lt;=5,IF(July!L11=1,$C10,0),0)</f>
        <v>0</v>
      </c>
      <c r="M10">
        <f>IF(WEEKDAY(M$4,2)&lt;=5,IF(July!M11=1,$C10,0),0)</f>
        <v>0</v>
      </c>
      <c r="N10">
        <f>IF(WEEKDAY(N$4,2)&lt;=5,IF(July!N11=1,$C10,0),0)</f>
        <v>0</v>
      </c>
      <c r="O10">
        <f>IF(WEEKDAY(O$4,2)&lt;=5,IF(July!O11=1,$C10,0),0)</f>
        <v>0</v>
      </c>
      <c r="P10">
        <f>IF(WEEKDAY(P$4,2)&lt;=5,IF(July!P11=1,$C10,0),0)</f>
        <v>0</v>
      </c>
      <c r="Q10">
        <f>IF(WEEKDAY(Q$4,2)&lt;=5,IF(July!Q11=1,$C10,0),0)</f>
        <v>0</v>
      </c>
      <c r="R10">
        <f>IF(WEEKDAY(R$4,2)&lt;=5,IF(July!R11=1,$C10,0),0)</f>
        <v>0</v>
      </c>
      <c r="S10">
        <f>IF(WEEKDAY(S$4,2)&lt;=5,IF(July!S11=1,$C10,0),0)</f>
        <v>0</v>
      </c>
      <c r="T10">
        <f>IF(WEEKDAY(T$4,2)&lt;=5,IF(July!T11=1,$C10,0),0)</f>
        <v>0</v>
      </c>
      <c r="U10">
        <f>IF(WEEKDAY(U$4,2)&lt;=5,IF(July!U11=1,$C10,0),0)</f>
        <v>0</v>
      </c>
      <c r="V10">
        <f>IF(WEEKDAY(V$4,2)&lt;=5,IF(July!V11=1,$C10,0),0)</f>
        <v>0</v>
      </c>
      <c r="W10">
        <f>IF(WEEKDAY(W$4,2)&lt;=5,IF(July!W11=1,$C10,0),0)</f>
        <v>0</v>
      </c>
      <c r="X10">
        <f>IF(WEEKDAY(X$4,2)&lt;=5,IF(July!X11=1,$C10,0),0)</f>
        <v>0</v>
      </c>
      <c r="Y10">
        <f>IF(WEEKDAY(Y$4,2)&lt;=5,IF(July!Y11=1,$C10,0),0)</f>
        <v>0</v>
      </c>
      <c r="Z10">
        <f>IF(WEEKDAY(Z$4,2)&lt;=5,IF(July!Z11=1,$C10,0),0)</f>
        <v>0</v>
      </c>
      <c r="AA10">
        <f>IF(WEEKDAY(AA$4,2)&lt;=5,IF(July!AA11=1,$C10,0),0)</f>
        <v>0</v>
      </c>
      <c r="AB10">
        <f>IF(WEEKDAY(AB$4,2)&lt;=5,IF(July!AB11=1,$C10,0),0)</f>
        <v>0</v>
      </c>
      <c r="AC10">
        <f>IF(WEEKDAY(AC$4,2)&lt;=5,IF(July!AC11=1,$C10,0),0)</f>
        <v>0</v>
      </c>
      <c r="AD10">
        <f>IF(WEEKDAY(AD$4,2)&lt;=5,IF(July!AD11=1,$C10,0),0)</f>
        <v>0</v>
      </c>
      <c r="AE10">
        <f>IF(WEEKDAY(AE$4,2)&lt;=5,IF(July!AE11=1,$C10,0),0)</f>
        <v>0</v>
      </c>
      <c r="AF10">
        <f>IF(WEEKDAY(AF$4,2)&lt;=5,IF(July!AF11=1,$C10,0),0)</f>
        <v>0</v>
      </c>
      <c r="AG10">
        <f>IF(WEEKDAY(AG$4,2)&lt;=5,IF(July!AG11=1,$C10,0),0)</f>
        <v>0</v>
      </c>
      <c r="AH10">
        <f>IF(WEEKDAY(AH$4,2)&lt;=5,IF(July!AH11=1,$C10,0),0)</f>
        <v>0</v>
      </c>
      <c r="AI10">
        <f t="shared" si="0"/>
        <v>0</v>
      </c>
    </row>
    <row r="11" spans="1:35" x14ac:dyDescent="0.25">
      <c r="A11" s="1">
        <f>July!A12</f>
        <v>7</v>
      </c>
      <c r="B11" s="2" t="str">
        <f>July!B12</f>
        <v>Vasakshep Pooja</v>
      </c>
      <c r="C11" s="20">
        <f>July!C12</f>
        <v>10</v>
      </c>
      <c r="D11">
        <f>IF(July!D12=1,$C11,0)</f>
        <v>0</v>
      </c>
      <c r="E11">
        <f>IF(July!E12=1,$C11,0)</f>
        <v>0</v>
      </c>
      <c r="F11">
        <f>IF(July!F12=1,$C11,0)</f>
        <v>0</v>
      </c>
      <c r="G11">
        <f>IF(July!G12=1,$C11,0)</f>
        <v>0</v>
      </c>
      <c r="H11">
        <f>IF(July!H12=1,$C11,0)</f>
        <v>0</v>
      </c>
      <c r="I11">
        <f>IF(July!I12=1,$C11,0)</f>
        <v>0</v>
      </c>
      <c r="J11">
        <f>IF(July!J12=1,$C11,0)</f>
        <v>0</v>
      </c>
      <c r="K11">
        <f>IF(July!K12=1,$C11,0)</f>
        <v>0</v>
      </c>
      <c r="L11">
        <f>IF(July!L12=1,$C11,0)</f>
        <v>0</v>
      </c>
      <c r="M11">
        <f>IF(July!M12=1,$C11,0)</f>
        <v>0</v>
      </c>
      <c r="N11">
        <f>IF(July!N12=1,$C11,0)</f>
        <v>0</v>
      </c>
      <c r="O11">
        <f>IF(July!O12=1,$C11,0)</f>
        <v>0</v>
      </c>
      <c r="P11">
        <f>IF(July!P12=1,$C11,0)</f>
        <v>0</v>
      </c>
      <c r="Q11">
        <f>IF(July!Q12=1,$C11,0)</f>
        <v>0</v>
      </c>
      <c r="R11">
        <f>IF(July!R12=1,$C11,0)</f>
        <v>0</v>
      </c>
      <c r="S11">
        <f>IF(July!S12=1,$C11,0)</f>
        <v>0</v>
      </c>
      <c r="T11">
        <f>IF(July!T12=1,$C11,0)</f>
        <v>0</v>
      </c>
      <c r="U11">
        <f>IF(July!U12=1,$C11,0)</f>
        <v>0</v>
      </c>
      <c r="V11">
        <f>IF(July!V12=1,$C11,0)</f>
        <v>0</v>
      </c>
      <c r="W11">
        <f>IF(July!W12=1,$C11,0)</f>
        <v>0</v>
      </c>
      <c r="X11">
        <f>IF(July!X12=1,$C11,0)</f>
        <v>0</v>
      </c>
      <c r="Y11">
        <f>IF(July!Y12=1,$C11,0)</f>
        <v>0</v>
      </c>
      <c r="Z11">
        <f>IF(July!Z12=1,$C11,0)</f>
        <v>0</v>
      </c>
      <c r="AA11">
        <f>IF(July!AA12=1,$C11,0)</f>
        <v>0</v>
      </c>
      <c r="AB11">
        <f>IF(July!AB12=1,$C11,0)</f>
        <v>0</v>
      </c>
      <c r="AC11">
        <f>IF(July!AC12=1,$C11,0)</f>
        <v>0</v>
      </c>
      <c r="AD11">
        <f>IF(July!AD12=1,$C11,0)</f>
        <v>0</v>
      </c>
      <c r="AE11">
        <f>IF(July!AE12=1,$C11,0)</f>
        <v>0</v>
      </c>
      <c r="AF11">
        <f>IF(July!AF12=1,$C11,0)</f>
        <v>0</v>
      </c>
      <c r="AG11">
        <f>IF(July!AG12=1,$C11,0)</f>
        <v>0</v>
      </c>
      <c r="AH11">
        <f>IF(July!AH12=1,$C11,0)</f>
        <v>0</v>
      </c>
      <c r="AI11">
        <f t="shared" si="0"/>
        <v>0</v>
      </c>
    </row>
    <row r="12" spans="1:35" x14ac:dyDescent="0.25">
      <c r="A12" s="1">
        <f>July!A13</f>
        <v>8</v>
      </c>
      <c r="B12" s="2" t="str">
        <f>July!B13</f>
        <v>Aarti *</v>
      </c>
      <c r="C12" s="20">
        <f>July!C13</f>
        <v>10</v>
      </c>
      <c r="D12">
        <f>IF(July!D13=1,$C12,0)</f>
        <v>0</v>
      </c>
      <c r="E12">
        <f>IF(July!E13=1,$C12,0)</f>
        <v>0</v>
      </c>
      <c r="F12">
        <f>IF(July!F13=1,$C12,0)</f>
        <v>0</v>
      </c>
      <c r="G12">
        <f>IF(July!G13=1,$C12,0)</f>
        <v>0</v>
      </c>
      <c r="H12">
        <f>IF(July!H13=1,$C12,0)</f>
        <v>0</v>
      </c>
      <c r="I12">
        <f>IF(July!I13=1,$C12,0)</f>
        <v>0</v>
      </c>
      <c r="J12">
        <f>IF(July!J13=1,$C12,0)</f>
        <v>0</v>
      </c>
      <c r="K12">
        <f>IF(July!K13=1,$C12,0)</f>
        <v>0</v>
      </c>
      <c r="L12">
        <f>IF(July!L13=1,$C12,0)</f>
        <v>0</v>
      </c>
      <c r="M12">
        <f>IF(July!M13=1,$C12,0)</f>
        <v>0</v>
      </c>
      <c r="N12">
        <f>IF(July!N13=1,$C12,0)</f>
        <v>0</v>
      </c>
      <c r="O12">
        <f>IF(July!O13=1,$C12,0)</f>
        <v>0</v>
      </c>
      <c r="P12">
        <f>IF(July!P13=1,$C12,0)</f>
        <v>0</v>
      </c>
      <c r="Q12">
        <f>IF(July!Q13=1,$C12,0)</f>
        <v>0</v>
      </c>
      <c r="R12">
        <f>IF(July!R13=1,$C12,0)</f>
        <v>0</v>
      </c>
      <c r="S12">
        <f>IF(July!S13=1,$C12,0)</f>
        <v>0</v>
      </c>
      <c r="T12">
        <f>IF(July!T13=1,$C12,0)</f>
        <v>0</v>
      </c>
      <c r="U12">
        <f>IF(July!U13=1,$C12,0)</f>
        <v>0</v>
      </c>
      <c r="V12">
        <f>IF(July!V13=1,$C12,0)</f>
        <v>0</v>
      </c>
      <c r="W12">
        <f>IF(July!W13=1,$C12,0)</f>
        <v>0</v>
      </c>
      <c r="X12">
        <f>IF(July!X13=1,$C12,0)</f>
        <v>0</v>
      </c>
      <c r="Y12">
        <f>IF(July!Y13=1,$C12,0)</f>
        <v>0</v>
      </c>
      <c r="Z12">
        <f>IF(July!Z13=1,$C12,0)</f>
        <v>0</v>
      </c>
      <c r="AA12">
        <f>IF(July!AA13=1,$C12,0)</f>
        <v>0</v>
      </c>
      <c r="AB12">
        <f>IF(July!AB13=1,$C12,0)</f>
        <v>0</v>
      </c>
      <c r="AC12">
        <f>IF(July!AC13=1,$C12,0)</f>
        <v>0</v>
      </c>
      <c r="AD12">
        <f>IF(July!AD13=1,$C12,0)</f>
        <v>0</v>
      </c>
      <c r="AE12">
        <f>IF(July!AE13=1,$C12,0)</f>
        <v>0</v>
      </c>
      <c r="AF12">
        <f>IF(July!AF13=1,$C12,0)</f>
        <v>0</v>
      </c>
      <c r="AG12">
        <f>IF(July!AG13=1,$C12,0)</f>
        <v>0</v>
      </c>
      <c r="AH12">
        <f>IF(July!AH13=1,$C12,0)</f>
        <v>0</v>
      </c>
      <c r="AI12">
        <f t="shared" si="0"/>
        <v>0</v>
      </c>
    </row>
    <row r="13" spans="1:35" x14ac:dyDescent="0.25">
      <c r="A13" s="1">
        <f>July!A14</f>
        <v>9</v>
      </c>
      <c r="B13" s="2" t="str">
        <f>July!B14</f>
        <v>Chauvihar/Tivihar ^</v>
      </c>
      <c r="C13" s="20">
        <f>July!C14</f>
        <v>25</v>
      </c>
      <c r="D13">
        <f>IF(OR(July!D6=1,July!D7=1),0,IF(July!D14=1,$C13,0))</f>
        <v>0</v>
      </c>
      <c r="E13">
        <f>IF(OR(July!E6=1,July!E7=1),0,IF(July!E14=1,$C13,0))</f>
        <v>0</v>
      </c>
      <c r="F13">
        <f>IF(OR(July!F6=1,July!F7=1),0,IF(July!F14=1,$C13,0))</f>
        <v>0</v>
      </c>
      <c r="G13">
        <f>IF(OR(July!G6=1,July!G7=1),0,IF(July!G14=1,$C13,0))</f>
        <v>0</v>
      </c>
      <c r="H13">
        <f>IF(OR(July!H6=1,July!H7=1),0,IF(July!H14=1,$C13,0))</f>
        <v>0</v>
      </c>
      <c r="I13">
        <f>IF(OR(July!I6=1,July!I7=1),0,IF(July!I14=1,$C13,0))</f>
        <v>0</v>
      </c>
      <c r="J13">
        <f>IF(OR(July!J6=1,July!J7=1),0,IF(July!J14=1,$C13,0))</f>
        <v>0</v>
      </c>
      <c r="K13">
        <f>IF(OR(July!K6=1,July!K7=1),0,IF(July!K14=1,$C13,0))</f>
        <v>0</v>
      </c>
      <c r="L13">
        <f>IF(OR(July!L6=1,July!L7=1),0,IF(July!L14=1,$C13,0))</f>
        <v>0</v>
      </c>
      <c r="M13">
        <f>IF(OR(July!M6=1,July!M7=1),0,IF(July!M14=1,$C13,0))</f>
        <v>0</v>
      </c>
      <c r="N13">
        <f>IF(OR(July!N6=1,July!N7=1),0,IF(July!N14=1,$C13,0))</f>
        <v>0</v>
      </c>
      <c r="O13">
        <f>IF(OR(July!O6=1,July!O7=1),0,IF(July!O14=1,$C13,0))</f>
        <v>0</v>
      </c>
      <c r="P13">
        <f>IF(OR(July!P6=1,July!P7=1),0,IF(July!P14=1,$C13,0))</f>
        <v>0</v>
      </c>
      <c r="Q13">
        <f>IF(OR(July!Q6=1,July!Q7=1),0,IF(July!Q14=1,$C13,0))</f>
        <v>0</v>
      </c>
      <c r="R13">
        <f>IF(OR(July!R6=1,July!R7=1),0,IF(July!R14=1,$C13,0))</f>
        <v>0</v>
      </c>
      <c r="S13">
        <f>IF(OR(July!S6=1,July!S7=1),0,IF(July!S14=1,$C13,0))</f>
        <v>0</v>
      </c>
      <c r="T13">
        <f>IF(OR(July!T6=1,July!T7=1),0,IF(July!T14=1,$C13,0))</f>
        <v>0</v>
      </c>
      <c r="U13">
        <f>IF(OR(July!U6=1,July!U7=1),0,IF(July!U14=1,$C13,0))</f>
        <v>0</v>
      </c>
      <c r="V13">
        <f>IF(OR(July!V6=1,July!V7=1),0,IF(July!V14=1,$C13,0))</f>
        <v>0</v>
      </c>
      <c r="W13">
        <f>IF(OR(July!W6=1,July!W7=1),0,IF(July!W14=1,$C13,0))</f>
        <v>0</v>
      </c>
      <c r="X13">
        <f>IF(OR(July!X6=1,July!X7=1),0,IF(July!X14=1,$C13,0))</f>
        <v>0</v>
      </c>
      <c r="Y13">
        <f>IF(OR(July!Y6=1,July!Y7=1),0,IF(July!Y14=1,$C13,0))</f>
        <v>0</v>
      </c>
      <c r="Z13">
        <f>IF(OR(July!Z6=1,July!Z7=1),0,IF(July!Z14=1,$C13,0))</f>
        <v>0</v>
      </c>
      <c r="AA13">
        <f>IF(OR(July!AA6=1,July!AA7=1),0,IF(July!AA14=1,$C13,0))</f>
        <v>0</v>
      </c>
      <c r="AB13">
        <f>IF(OR(July!AB6=1,July!AB7=1),0,IF(July!AB14=1,$C13,0))</f>
        <v>0</v>
      </c>
      <c r="AC13">
        <f>IF(OR(July!AC6=1,July!AC7=1),0,IF(July!AC14=1,$C13,0))</f>
        <v>0</v>
      </c>
      <c r="AD13">
        <f>IF(OR(July!AD6=1,July!AD7=1),0,IF(July!AD14=1,$C13,0))</f>
        <v>0</v>
      </c>
      <c r="AE13">
        <f>IF(OR(July!AE6=1,July!AE7=1),0,IF(July!AE14=1,$C13,0))</f>
        <v>0</v>
      </c>
      <c r="AF13">
        <f>IF(OR(July!AF6=1,July!AF7=1),0,IF(July!AF14=1,$C13,0))</f>
        <v>0</v>
      </c>
      <c r="AG13">
        <f>IF(OR(July!AG6=1,July!AG7=1),0,IF(July!AG14=1,$C13,0))</f>
        <v>0</v>
      </c>
      <c r="AH13">
        <f>IF(OR(July!AH6=1,July!AH7=1),0,IF(July!AH14=1,$C13,0))</f>
        <v>0</v>
      </c>
      <c r="AI13">
        <f t="shared" si="0"/>
        <v>0</v>
      </c>
    </row>
    <row r="14" spans="1:35" x14ac:dyDescent="0.25">
      <c r="A14" s="1">
        <f>July!A15</f>
        <v>10</v>
      </c>
      <c r="B14" s="2" t="str">
        <f>July!B15</f>
        <v>Drink boiled water for a day ^</v>
      </c>
      <c r="C14" s="20">
        <f>July!C15</f>
        <v>15</v>
      </c>
      <c r="D14">
        <f>IF(OR(July!D6=1,July!D7=1),0,IF(July!D15=1,$C14,0))</f>
        <v>0</v>
      </c>
      <c r="E14">
        <f>IF(OR(July!E6=1,July!E7=1),0,IF(July!E15=1,$C14,0))</f>
        <v>0</v>
      </c>
      <c r="F14">
        <f>IF(OR(July!F6=1,July!F7=1),0,IF(July!F15=1,$C14,0))</f>
        <v>0</v>
      </c>
      <c r="G14">
        <f>IF(OR(July!G6=1,July!G7=1),0,IF(July!G15=1,$C14,0))</f>
        <v>0</v>
      </c>
      <c r="H14">
        <f>IF(OR(July!H6=1,July!H7=1),0,IF(July!H15=1,$C14,0))</f>
        <v>0</v>
      </c>
      <c r="I14">
        <f>IF(OR(July!I6=1,July!I7=1),0,IF(July!I15=1,$C14,0))</f>
        <v>0</v>
      </c>
      <c r="J14">
        <f>IF(OR(July!J6=1,July!J7=1),0,IF(July!J15=1,$C14,0))</f>
        <v>0</v>
      </c>
      <c r="K14">
        <f>IF(OR(July!K6=1,July!K7=1),0,IF(July!K15=1,$C14,0))</f>
        <v>0</v>
      </c>
      <c r="L14">
        <f>IF(OR(July!L6=1,July!L7=1),0,IF(July!L15=1,$C14,0))</f>
        <v>0</v>
      </c>
      <c r="M14">
        <f>IF(OR(July!M6=1,July!M7=1),0,IF(July!M15=1,$C14,0))</f>
        <v>0</v>
      </c>
      <c r="N14">
        <f>IF(OR(July!N6=1,July!N7=1),0,IF(July!N15=1,$C14,0))</f>
        <v>0</v>
      </c>
      <c r="O14">
        <f>IF(OR(July!O6=1,July!O7=1),0,IF(July!O15=1,$C14,0))</f>
        <v>0</v>
      </c>
      <c r="P14">
        <f>IF(OR(July!P6=1,July!P7=1),0,IF(July!P15=1,$C14,0))</f>
        <v>0</v>
      </c>
      <c r="Q14">
        <f>IF(OR(July!Q6=1,July!Q7=1),0,IF(July!Q15=1,$C14,0))</f>
        <v>0</v>
      </c>
      <c r="R14">
        <f>IF(OR(July!R6=1,July!R7=1),0,IF(July!R15=1,$C14,0))</f>
        <v>0</v>
      </c>
      <c r="S14">
        <f>IF(OR(July!S6=1,July!S7=1),0,IF(July!S15=1,$C14,0))</f>
        <v>0</v>
      </c>
      <c r="T14">
        <f>IF(OR(July!T6=1,July!T7=1),0,IF(July!T15=1,$C14,0))</f>
        <v>0</v>
      </c>
      <c r="U14">
        <f>IF(OR(July!U6=1,July!U7=1),0,IF(July!U15=1,$C14,0))</f>
        <v>0</v>
      </c>
      <c r="V14">
        <f>IF(OR(July!V6=1,July!V7=1),0,IF(July!V15=1,$C14,0))</f>
        <v>0</v>
      </c>
      <c r="W14">
        <f>IF(OR(July!W6=1,July!W7=1),0,IF(July!W15=1,$C14,0))</f>
        <v>0</v>
      </c>
      <c r="X14">
        <f>IF(OR(July!X6=1,July!X7=1),0,IF(July!X15=1,$C14,0))</f>
        <v>0</v>
      </c>
      <c r="Y14">
        <f>IF(OR(July!Y6=1,July!Y7=1),0,IF(July!Y15=1,$C14,0))</f>
        <v>0</v>
      </c>
      <c r="Z14">
        <f>IF(OR(July!Z6=1,July!Z7=1),0,IF(July!Z15=1,$C14,0))</f>
        <v>0</v>
      </c>
      <c r="AA14">
        <f>IF(OR(July!AA6=1,July!AA7=1),0,IF(July!AA15=1,$C14,0))</f>
        <v>0</v>
      </c>
      <c r="AB14">
        <f>IF(OR(July!AB6=1,July!AB7=1),0,IF(July!AB15=1,$C14,0))</f>
        <v>0</v>
      </c>
      <c r="AC14">
        <f>IF(OR(July!AC6=1,July!AC7=1),0,IF(July!AC15=1,$C14,0))</f>
        <v>0</v>
      </c>
      <c r="AD14">
        <f>IF(OR(July!AD6=1,July!AD7=1),0,IF(July!AD15=1,$C14,0))</f>
        <v>0</v>
      </c>
      <c r="AE14">
        <f>IF(OR(July!AE6=1,July!AE7=1),0,IF(July!AE15=1,$C14,0))</f>
        <v>0</v>
      </c>
      <c r="AF14">
        <f>IF(OR(July!AF6=1,July!AF7=1),0,IF(July!AF15=1,$C14,0))</f>
        <v>0</v>
      </c>
      <c r="AG14">
        <f>IF(OR(July!AG6=1,July!AG7=1),0,IF(July!AG15=1,$C14,0))</f>
        <v>0</v>
      </c>
      <c r="AH14">
        <f>IF(OR(July!AH6=1,July!AH7=1),0,IF(July!AH15=1,$C14,0))</f>
        <v>0</v>
      </c>
      <c r="AI14">
        <f t="shared" si="0"/>
        <v>0</v>
      </c>
    </row>
    <row r="15" spans="1:35" x14ac:dyDescent="0.25">
      <c r="A15" s="1">
        <f>July!A16</f>
        <v>11</v>
      </c>
      <c r="B15" s="2" t="str">
        <f>July!B16</f>
        <v>Navkarshi ^</v>
      </c>
      <c r="C15" s="20">
        <f>July!C16</f>
        <v>20</v>
      </c>
      <c r="D15">
        <f>IF(OR(July!D6=1,July!D7=1),0,IF(July!D16=1,$C15,0))</f>
        <v>0</v>
      </c>
      <c r="E15">
        <f>IF(OR(July!E6=1,July!E7=1),0,IF(July!E16=1,$C15,0))</f>
        <v>0</v>
      </c>
      <c r="F15">
        <f>IF(OR(July!F6=1,July!F7=1),0,IF(July!F16=1,$C15,0))</f>
        <v>0</v>
      </c>
      <c r="G15">
        <f>IF(OR(July!G6=1,July!G7=1),0,IF(July!G16=1,$C15,0))</f>
        <v>0</v>
      </c>
      <c r="H15">
        <f>IF(OR(July!H6=1,July!H7=1),0,IF(July!H16=1,$C15,0))</f>
        <v>0</v>
      </c>
      <c r="I15">
        <f>IF(OR(July!I6=1,July!I7=1),0,IF(July!I16=1,$C15,0))</f>
        <v>0</v>
      </c>
      <c r="J15">
        <f>IF(OR(July!J6=1,July!J7=1),0,IF(July!J16=1,$C15,0))</f>
        <v>0</v>
      </c>
      <c r="K15">
        <f>IF(OR(July!K6=1,July!K7=1),0,IF(July!K16=1,$C15,0))</f>
        <v>0</v>
      </c>
      <c r="L15">
        <f>IF(OR(July!L6=1,July!L7=1),0,IF(July!L16=1,$C15,0))</f>
        <v>0</v>
      </c>
      <c r="M15">
        <f>IF(OR(July!M6=1,July!M7=1),0,IF(July!M16=1,$C15,0))</f>
        <v>0</v>
      </c>
      <c r="N15">
        <f>IF(OR(July!N6=1,July!N7=1),0,IF(July!N16=1,$C15,0))</f>
        <v>0</v>
      </c>
      <c r="O15">
        <f>IF(OR(July!O6=1,July!O7=1),0,IF(July!O16=1,$C15,0))</f>
        <v>0</v>
      </c>
      <c r="P15">
        <f>IF(OR(July!P6=1,July!P7=1),0,IF(July!P16=1,$C15,0))</f>
        <v>0</v>
      </c>
      <c r="Q15">
        <f>IF(OR(July!Q6=1,July!Q7=1),0,IF(July!Q16=1,$C15,0))</f>
        <v>0</v>
      </c>
      <c r="R15">
        <f>IF(OR(July!R6=1,July!R7=1),0,IF(July!R16=1,$C15,0))</f>
        <v>0</v>
      </c>
      <c r="S15">
        <f>IF(OR(July!S6=1,July!S7=1),0,IF(July!S16=1,$C15,0))</f>
        <v>0</v>
      </c>
      <c r="T15">
        <f>IF(OR(July!T6=1,July!T7=1),0,IF(July!T16=1,$C15,0))</f>
        <v>0</v>
      </c>
      <c r="U15">
        <f>IF(OR(July!U6=1,July!U7=1),0,IF(July!U16=1,$C15,0))</f>
        <v>0</v>
      </c>
      <c r="V15">
        <f>IF(OR(July!V6=1,July!V7=1),0,IF(July!V16=1,$C15,0))</f>
        <v>0</v>
      </c>
      <c r="W15">
        <f>IF(OR(July!W6=1,July!W7=1),0,IF(July!W16=1,$C15,0))</f>
        <v>0</v>
      </c>
      <c r="X15">
        <f>IF(OR(July!X6=1,July!X7=1),0,IF(July!X16=1,$C15,0))</f>
        <v>0</v>
      </c>
      <c r="Y15">
        <f>IF(OR(July!Y6=1,July!Y7=1),0,IF(July!Y16=1,$C15,0))</f>
        <v>0</v>
      </c>
      <c r="Z15">
        <f>IF(OR(July!Z6=1,July!Z7=1),0,IF(July!Z16=1,$C15,0))</f>
        <v>0</v>
      </c>
      <c r="AA15">
        <f>IF(OR(July!AA6=1,July!AA7=1),0,IF(July!AA16=1,$C15,0))</f>
        <v>0</v>
      </c>
      <c r="AB15">
        <f>IF(OR(July!AB6=1,July!AB7=1),0,IF(July!AB16=1,$C15,0))</f>
        <v>0</v>
      </c>
      <c r="AC15">
        <f>IF(OR(July!AC6=1,July!AC7=1),0,IF(July!AC16=1,$C15,0))</f>
        <v>0</v>
      </c>
      <c r="AD15">
        <f>IF(OR(July!AD6=1,July!AD7=1),0,IF(July!AD16=1,$C15,0))</f>
        <v>0</v>
      </c>
      <c r="AE15">
        <f>IF(OR(July!AE6=1,July!AE7=1),0,IF(July!AE16=1,$C15,0))</f>
        <v>0</v>
      </c>
      <c r="AF15">
        <f>IF(OR(July!AF6=1,July!AF7=1),0,IF(July!AF16=1,$C15,0))</f>
        <v>0</v>
      </c>
      <c r="AG15">
        <f>IF(OR(July!AG6=1,July!AG7=1),0,IF(July!AG16=1,$C15,0))</f>
        <v>0</v>
      </c>
      <c r="AH15">
        <f>IF(OR(July!AH6=1,July!AH7=1),0,IF(July!AH16=1,$C15,0))</f>
        <v>0</v>
      </c>
      <c r="AI15">
        <f t="shared" si="0"/>
        <v>0</v>
      </c>
    </row>
    <row r="16" spans="1:35" x14ac:dyDescent="0.25">
      <c r="A16" s="1">
        <f>July!A17</f>
        <v>12</v>
      </c>
      <c r="B16" s="2" t="str">
        <f>July!B17</f>
        <v>Vadilo Ne Page Lagvu</v>
      </c>
      <c r="C16" s="20">
        <f>July!C17</f>
        <v>10</v>
      </c>
      <c r="D16">
        <f>IF(July!D17=1,$C16,0)</f>
        <v>0</v>
      </c>
      <c r="E16">
        <f>IF(July!E17=1,$C16,0)</f>
        <v>0</v>
      </c>
      <c r="F16">
        <f>IF(July!F17=1,$C16,0)</f>
        <v>0</v>
      </c>
      <c r="G16">
        <f>IF(July!G17=1,$C16,0)</f>
        <v>0</v>
      </c>
      <c r="H16">
        <f>IF(July!H17=1,$C16,0)</f>
        <v>0</v>
      </c>
      <c r="I16">
        <f>IF(July!I17=1,$C16,0)</f>
        <v>0</v>
      </c>
      <c r="J16">
        <f>IF(July!J17=1,$C16,0)</f>
        <v>0</v>
      </c>
      <c r="K16">
        <f>IF(July!K17=1,$C16,0)</f>
        <v>0</v>
      </c>
      <c r="L16">
        <f>IF(July!L17=1,$C16,0)</f>
        <v>0</v>
      </c>
      <c r="M16">
        <f>IF(July!M17=1,$C16,0)</f>
        <v>0</v>
      </c>
      <c r="N16">
        <f>IF(July!N17=1,$C16,0)</f>
        <v>0</v>
      </c>
      <c r="O16">
        <f>IF(July!O17=1,$C16,0)</f>
        <v>0</v>
      </c>
      <c r="P16">
        <f>IF(July!P17=1,$C16,0)</f>
        <v>0</v>
      </c>
      <c r="Q16">
        <f>IF(July!Q17=1,$C16,0)</f>
        <v>0</v>
      </c>
      <c r="R16">
        <f>IF(July!R17=1,$C16,0)</f>
        <v>0</v>
      </c>
      <c r="S16">
        <f>IF(July!S17=1,$C16,0)</f>
        <v>0</v>
      </c>
      <c r="T16">
        <f>IF(July!T17=1,$C16,0)</f>
        <v>0</v>
      </c>
      <c r="U16">
        <f>IF(July!U17=1,$C16,0)</f>
        <v>0</v>
      </c>
      <c r="V16">
        <f>IF(July!V17=1,$C16,0)</f>
        <v>0</v>
      </c>
      <c r="W16">
        <f>IF(July!W17=1,$C16,0)</f>
        <v>0</v>
      </c>
      <c r="X16">
        <f>IF(July!X17=1,$C16,0)</f>
        <v>0</v>
      </c>
      <c r="Y16">
        <f>IF(July!Y17=1,$C16,0)</f>
        <v>0</v>
      </c>
      <c r="Z16">
        <f>IF(July!Z17=1,$C16,0)</f>
        <v>0</v>
      </c>
      <c r="AA16">
        <f>IF(July!AA17=1,$C16,0)</f>
        <v>0</v>
      </c>
      <c r="AB16">
        <f>IF(July!AB17=1,$C16,0)</f>
        <v>0</v>
      </c>
      <c r="AC16">
        <f>IF(July!AC17=1,$C16,0)</f>
        <v>0</v>
      </c>
      <c r="AD16">
        <f>IF(July!AD17=1,$C16,0)</f>
        <v>0</v>
      </c>
      <c r="AE16">
        <f>IF(July!AE17=1,$C16,0)</f>
        <v>0</v>
      </c>
      <c r="AF16">
        <f>IF(July!AF17=1,$C16,0)</f>
        <v>0</v>
      </c>
      <c r="AG16">
        <f>IF(July!AG17=1,$C16,0)</f>
        <v>0</v>
      </c>
      <c r="AH16">
        <f>IF(July!AH17=1,$C16,0)</f>
        <v>0</v>
      </c>
      <c r="AI16">
        <f t="shared" si="0"/>
        <v>0</v>
      </c>
    </row>
    <row r="17" spans="1:35" x14ac:dyDescent="0.25">
      <c r="A17" s="1">
        <f>July!A18</f>
        <v>13</v>
      </c>
      <c r="B17" s="2" t="str">
        <f>July!B18</f>
        <v>No use of mobile, TV #</v>
      </c>
      <c r="C17" s="20">
        <f>July!C18</f>
        <v>10</v>
      </c>
      <c r="D17">
        <f>IF(July!D18=1,$C17,0)</f>
        <v>0</v>
      </c>
      <c r="E17">
        <f>IF(July!E18=1,$C17,0)</f>
        <v>0</v>
      </c>
      <c r="F17">
        <f>IF(July!F18=1,$C17,0)</f>
        <v>0</v>
      </c>
      <c r="G17">
        <f>IF(July!G18=1,$C17,0)</f>
        <v>0</v>
      </c>
      <c r="H17">
        <f>IF(July!H18=1,$C17,0)</f>
        <v>0</v>
      </c>
      <c r="I17">
        <f>IF(July!I18=1,$C17,0)</f>
        <v>0</v>
      </c>
      <c r="J17">
        <f>IF(July!J18=1,$C17,0)</f>
        <v>0</v>
      </c>
      <c r="K17">
        <f>IF(July!K18=1,$C17,0)</f>
        <v>0</v>
      </c>
      <c r="L17">
        <f>IF(July!L18=1,$C17,0)</f>
        <v>0</v>
      </c>
      <c r="M17">
        <f>IF(July!M18=1,$C17,0)</f>
        <v>0</v>
      </c>
      <c r="N17">
        <f>IF(July!N18=1,$C17,0)</f>
        <v>0</v>
      </c>
      <c r="O17">
        <f>IF(July!O18=1,$C17,0)</f>
        <v>0</v>
      </c>
      <c r="P17">
        <f>IF(July!P18=1,$C17,0)</f>
        <v>0</v>
      </c>
      <c r="Q17">
        <f>IF(July!Q18=1,$C17,0)</f>
        <v>0</v>
      </c>
      <c r="R17">
        <f>IF(July!R18=1,$C17,0)</f>
        <v>0</v>
      </c>
      <c r="S17">
        <f>IF(July!S18=1,$C17,0)</f>
        <v>0</v>
      </c>
      <c r="T17">
        <f>IF(July!T18=1,$C17,0)</f>
        <v>0</v>
      </c>
      <c r="U17">
        <f>IF(July!U18=1,$C17,0)</f>
        <v>0</v>
      </c>
      <c r="V17">
        <f>IF(July!V18=1,$C17,0)</f>
        <v>0</v>
      </c>
      <c r="W17">
        <f>IF(July!W18=1,$C17,0)</f>
        <v>0</v>
      </c>
      <c r="X17">
        <f>IF(July!X18=1,$C17,0)</f>
        <v>0</v>
      </c>
      <c r="Y17">
        <f>IF(July!Y18=1,$C17,0)</f>
        <v>0</v>
      </c>
      <c r="Z17">
        <f>IF(July!Z18=1,$C17,0)</f>
        <v>0</v>
      </c>
      <c r="AA17">
        <f>IF(July!AA18=1,$C17,0)</f>
        <v>0</v>
      </c>
      <c r="AB17">
        <f>IF(July!AB18=1,$C17,0)</f>
        <v>0</v>
      </c>
      <c r="AC17">
        <f>IF(July!AC18=1,$C17,0)</f>
        <v>0</v>
      </c>
      <c r="AD17">
        <f>IF(July!AD18=1,$C17,0)</f>
        <v>0</v>
      </c>
      <c r="AE17">
        <f>IF(July!AE18=1,$C17,0)</f>
        <v>0</v>
      </c>
      <c r="AF17">
        <f>IF(July!AF18=1,$C17,0)</f>
        <v>0</v>
      </c>
      <c r="AG17">
        <f>IF(July!AG18=1,$C17,0)</f>
        <v>0</v>
      </c>
      <c r="AH17">
        <f>IF(July!AH18=1,$C17,0)</f>
        <v>0</v>
      </c>
      <c r="AI17">
        <f t="shared" si="0"/>
        <v>0</v>
      </c>
    </row>
    <row r="18" spans="1:35" x14ac:dyDescent="0.25">
      <c r="A18" s="1">
        <f>July!A19</f>
        <v>14</v>
      </c>
      <c r="B18" s="2" t="str">
        <f>July!B19</f>
        <v>Uthata 8 Navkar and Suta 7 Navkar</v>
      </c>
      <c r="C18" s="20">
        <f>July!C19</f>
        <v>10</v>
      </c>
      <c r="D18">
        <f>IF(July!D19=1,$C18,0)</f>
        <v>0</v>
      </c>
      <c r="E18">
        <f>IF(July!E19=1,$C18,0)</f>
        <v>0</v>
      </c>
      <c r="F18">
        <f>IF(July!F19=1,$C18,0)</f>
        <v>0</v>
      </c>
      <c r="G18">
        <f>IF(July!G19=1,$C18,0)</f>
        <v>0</v>
      </c>
      <c r="H18">
        <f>IF(July!H19=1,$C18,0)</f>
        <v>0</v>
      </c>
      <c r="I18">
        <f>IF(July!I19=1,$C18,0)</f>
        <v>0</v>
      </c>
      <c r="J18">
        <f>IF(July!J19=1,$C18,0)</f>
        <v>0</v>
      </c>
      <c r="K18">
        <f>IF(July!K19=1,$C18,0)</f>
        <v>0</v>
      </c>
      <c r="L18">
        <f>IF(July!L19=1,$C18,0)</f>
        <v>0</v>
      </c>
      <c r="M18">
        <f>IF(July!M19=1,$C18,0)</f>
        <v>0</v>
      </c>
      <c r="N18">
        <f>IF(July!N19=1,$C18,0)</f>
        <v>0</v>
      </c>
      <c r="O18">
        <f>IF(July!O19=1,$C18,0)</f>
        <v>0</v>
      </c>
      <c r="P18">
        <f>IF(July!P19=1,$C18,0)</f>
        <v>0</v>
      </c>
      <c r="Q18">
        <f>IF(July!Q19=1,$C18,0)</f>
        <v>0</v>
      </c>
      <c r="R18">
        <f>IF(July!R19=1,$C18,0)</f>
        <v>0</v>
      </c>
      <c r="S18">
        <f>IF(July!S19=1,$C18,0)</f>
        <v>0</v>
      </c>
      <c r="T18">
        <f>IF(July!T19=1,$C18,0)</f>
        <v>0</v>
      </c>
      <c r="U18">
        <f>IF(July!U19=1,$C18,0)</f>
        <v>0</v>
      </c>
      <c r="V18">
        <f>IF(July!V19=1,$C18,0)</f>
        <v>0</v>
      </c>
      <c r="W18">
        <f>IF(July!W19=1,$C18,0)</f>
        <v>0</v>
      </c>
      <c r="X18">
        <f>IF(July!X19=1,$C18,0)</f>
        <v>0</v>
      </c>
      <c r="Y18">
        <f>IF(July!Y19=1,$C18,0)</f>
        <v>0</v>
      </c>
      <c r="Z18">
        <f>IF(July!Z19=1,$C18,0)</f>
        <v>0</v>
      </c>
      <c r="AA18">
        <f>IF(July!AA19=1,$C18,0)</f>
        <v>0</v>
      </c>
      <c r="AB18">
        <f>IF(July!AB19=1,$C18,0)</f>
        <v>0</v>
      </c>
      <c r="AC18">
        <f>IF(July!AC19=1,$C18,0)</f>
        <v>0</v>
      </c>
      <c r="AD18">
        <f>IF(July!AD19=1,$C18,0)</f>
        <v>0</v>
      </c>
      <c r="AE18">
        <f>IF(July!AE19=1,$C18,0)</f>
        <v>0</v>
      </c>
      <c r="AF18">
        <f>IF(July!AF19=1,$C18,0)</f>
        <v>0</v>
      </c>
      <c r="AG18">
        <f>IF(July!AG19=1,$C18,0)</f>
        <v>0</v>
      </c>
      <c r="AH18">
        <f>IF(July!AH19=1,$C18,0)</f>
        <v>0</v>
      </c>
      <c r="AI18">
        <f t="shared" si="0"/>
        <v>0</v>
      </c>
    </row>
    <row r="19" spans="1:35" x14ac:dyDescent="0.25">
      <c r="A19" s="1">
        <f>July!A20</f>
        <v>15</v>
      </c>
      <c r="B19" s="2" t="str">
        <f>July!B20</f>
        <v>No chocolate, ice cream</v>
      </c>
      <c r="C19" s="20">
        <f>July!C20</f>
        <v>10</v>
      </c>
      <c r="D19">
        <f>IF(July!D20=1,$C19,0)</f>
        <v>0</v>
      </c>
      <c r="E19">
        <f>IF(July!E20=1,$C19,0)</f>
        <v>0</v>
      </c>
      <c r="F19">
        <f>IF(July!F20=1,$C19,0)</f>
        <v>0</v>
      </c>
      <c r="G19">
        <f>IF(July!G20=1,$C19,0)</f>
        <v>0</v>
      </c>
      <c r="H19">
        <f>IF(July!H20=1,$C19,0)</f>
        <v>0</v>
      </c>
      <c r="I19">
        <f>IF(July!I20=1,$C19,0)</f>
        <v>0</v>
      </c>
      <c r="J19">
        <f>IF(July!J20=1,$C19,0)</f>
        <v>0</v>
      </c>
      <c r="K19">
        <f>IF(July!K20=1,$C19,0)</f>
        <v>0</v>
      </c>
      <c r="L19">
        <f>IF(July!L20=1,$C19,0)</f>
        <v>0</v>
      </c>
      <c r="M19">
        <f>IF(July!M20=1,$C19,0)</f>
        <v>0</v>
      </c>
      <c r="N19">
        <f>IF(July!N20=1,$C19,0)</f>
        <v>0</v>
      </c>
      <c r="O19">
        <f>IF(July!O20=1,$C19,0)</f>
        <v>0</v>
      </c>
      <c r="P19">
        <f>IF(July!P20=1,$C19,0)</f>
        <v>0</v>
      </c>
      <c r="Q19">
        <f>IF(July!Q20=1,$C19,0)</f>
        <v>0</v>
      </c>
      <c r="R19">
        <f>IF(July!R20=1,$C19,0)</f>
        <v>0</v>
      </c>
      <c r="S19">
        <f>IF(July!S20=1,$C19,0)</f>
        <v>0</v>
      </c>
      <c r="T19">
        <f>IF(July!T20=1,$C19,0)</f>
        <v>0</v>
      </c>
      <c r="U19">
        <f>IF(July!U20=1,$C19,0)</f>
        <v>0</v>
      </c>
      <c r="V19">
        <f>IF(July!V20=1,$C19,0)</f>
        <v>0</v>
      </c>
      <c r="W19">
        <f>IF(July!W20=1,$C19,0)</f>
        <v>0</v>
      </c>
      <c r="X19">
        <f>IF(July!X20=1,$C19,0)</f>
        <v>0</v>
      </c>
      <c r="Y19">
        <f>IF(July!Y20=1,$C19,0)</f>
        <v>0</v>
      </c>
      <c r="Z19">
        <f>IF(July!Z20=1,$C19,0)</f>
        <v>0</v>
      </c>
      <c r="AA19">
        <f>IF(July!AA20=1,$C19,0)</f>
        <v>0</v>
      </c>
      <c r="AB19">
        <f>IF(July!AB20=1,$C19,0)</f>
        <v>0</v>
      </c>
      <c r="AC19">
        <f>IF(July!AC20=1,$C19,0)</f>
        <v>0</v>
      </c>
      <c r="AD19">
        <f>IF(July!AD20=1,$C19,0)</f>
        <v>0</v>
      </c>
      <c r="AE19">
        <f>IF(July!AE20=1,$C19,0)</f>
        <v>0</v>
      </c>
      <c r="AF19">
        <f>IF(July!AF20=1,$C19,0)</f>
        <v>0</v>
      </c>
      <c r="AG19">
        <f>IF(July!AG20=1,$C19,0)</f>
        <v>0</v>
      </c>
      <c r="AH19">
        <f>IF(July!AH20=1,$C19,0)</f>
        <v>0</v>
      </c>
      <c r="AI19">
        <f t="shared" si="0"/>
        <v>0</v>
      </c>
    </row>
    <row r="20" spans="1:35" x14ac:dyDescent="0.25">
      <c r="A20" s="1">
        <f>July!A21</f>
        <v>16</v>
      </c>
      <c r="B20" s="2" t="str">
        <f>July!B21</f>
        <v>Thali Dhoine Pivi</v>
      </c>
      <c r="C20" s="20">
        <f>July!C21</f>
        <v>20</v>
      </c>
      <c r="D20">
        <f>IF(July!D21=1,$C20,0)</f>
        <v>0</v>
      </c>
      <c r="E20">
        <f>IF(July!E21=1,$C20,0)</f>
        <v>0</v>
      </c>
      <c r="F20">
        <f>IF(July!F21=1,$C20,0)</f>
        <v>0</v>
      </c>
      <c r="G20">
        <f>IF(July!G21=1,$C20,0)</f>
        <v>0</v>
      </c>
      <c r="H20">
        <f>IF(July!H21=1,$C20,0)</f>
        <v>0</v>
      </c>
      <c r="I20">
        <f>IF(July!I21=1,$C20,0)</f>
        <v>0</v>
      </c>
      <c r="J20">
        <f>IF(July!J21=1,$C20,0)</f>
        <v>0</v>
      </c>
      <c r="K20">
        <f>IF(July!K21=1,$C20,0)</f>
        <v>0</v>
      </c>
      <c r="L20">
        <f>IF(July!L21=1,$C20,0)</f>
        <v>0</v>
      </c>
      <c r="M20">
        <f>IF(July!M21=1,$C20,0)</f>
        <v>0</v>
      </c>
      <c r="N20">
        <f>IF(July!N21=1,$C20,0)</f>
        <v>0</v>
      </c>
      <c r="O20">
        <f>IF(July!O21=1,$C20,0)</f>
        <v>0</v>
      </c>
      <c r="P20">
        <f>IF(July!P21=1,$C20,0)</f>
        <v>0</v>
      </c>
      <c r="Q20">
        <f>IF(July!Q21=1,$C20,0)</f>
        <v>0</v>
      </c>
      <c r="R20">
        <f>IF(July!R21=1,$C20,0)</f>
        <v>0</v>
      </c>
      <c r="S20">
        <f>IF(July!S21=1,$C20,0)</f>
        <v>0</v>
      </c>
      <c r="T20">
        <f>IF(July!T21=1,$C20,0)</f>
        <v>0</v>
      </c>
      <c r="U20">
        <f>IF(July!U21=1,$C20,0)</f>
        <v>0</v>
      </c>
      <c r="V20">
        <f>IF(July!V21=1,$C20,0)</f>
        <v>0</v>
      </c>
      <c r="W20">
        <f>IF(July!W21=1,$C20,0)</f>
        <v>0</v>
      </c>
      <c r="X20">
        <f>IF(July!X21=1,$C20,0)</f>
        <v>0</v>
      </c>
      <c r="Y20">
        <f>IF(July!Y21=1,$C20,0)</f>
        <v>0</v>
      </c>
      <c r="Z20">
        <f>IF(July!Z21=1,$C20,0)</f>
        <v>0</v>
      </c>
      <c r="AA20">
        <f>IF(July!AA21=1,$C20,0)</f>
        <v>0</v>
      </c>
      <c r="AB20">
        <f>IF(July!AB21=1,$C20,0)</f>
        <v>0</v>
      </c>
      <c r="AC20">
        <f>IF(July!AC21=1,$C20,0)</f>
        <v>0</v>
      </c>
      <c r="AD20">
        <f>IF(July!AD21=1,$C20,0)</f>
        <v>0</v>
      </c>
      <c r="AE20">
        <f>IF(July!AE21=1,$C20,0)</f>
        <v>0</v>
      </c>
      <c r="AF20">
        <f>IF(July!AF21=1,$C20,0)</f>
        <v>0</v>
      </c>
      <c r="AG20">
        <f>IF(July!AG21=1,$C20,0)</f>
        <v>0</v>
      </c>
      <c r="AH20">
        <f>IF(July!AH21=1,$C20,0)</f>
        <v>0</v>
      </c>
      <c r="AI20">
        <f t="shared" si="0"/>
        <v>0</v>
      </c>
    </row>
    <row r="21" spans="1:35" x14ac:dyDescent="0.25">
      <c r="A21" s="1">
        <f>July!A22</f>
        <v>17</v>
      </c>
      <c r="B21" s="2" t="str">
        <f>July!B22</f>
        <v>No Bread &amp; No Butter</v>
      </c>
      <c r="C21" s="20">
        <f>July!C22</f>
        <v>20</v>
      </c>
      <c r="D21">
        <f>IF(July!D22=1,$C21,0)</f>
        <v>0</v>
      </c>
      <c r="E21">
        <f>IF(July!E22=1,$C21,0)</f>
        <v>0</v>
      </c>
      <c r="F21">
        <f>IF(July!F22=1,$C21,0)</f>
        <v>0</v>
      </c>
      <c r="G21">
        <f>IF(July!G22=1,$C21,0)</f>
        <v>0</v>
      </c>
      <c r="H21">
        <f>IF(July!H22=1,$C21,0)</f>
        <v>0</v>
      </c>
      <c r="I21">
        <f>IF(July!I22=1,$C21,0)</f>
        <v>0</v>
      </c>
      <c r="J21">
        <f>IF(July!J22=1,$C21,0)</f>
        <v>0</v>
      </c>
      <c r="K21">
        <f>IF(July!K22=1,$C21,0)</f>
        <v>0</v>
      </c>
      <c r="L21">
        <f>IF(July!L22=1,$C21,0)</f>
        <v>0</v>
      </c>
      <c r="M21">
        <f>IF(July!M22=1,$C21,0)</f>
        <v>0</v>
      </c>
      <c r="N21">
        <f>IF(July!N22=1,$C21,0)</f>
        <v>0</v>
      </c>
      <c r="O21">
        <f>IF(July!O22=1,$C21,0)</f>
        <v>0</v>
      </c>
      <c r="P21">
        <f>IF(July!P22=1,$C21,0)</f>
        <v>0</v>
      </c>
      <c r="Q21">
        <f>IF(July!Q22=1,$C21,0)</f>
        <v>0</v>
      </c>
      <c r="R21">
        <f>IF(July!R22=1,$C21,0)</f>
        <v>0</v>
      </c>
      <c r="S21">
        <f>IF(July!S22=1,$C21,0)</f>
        <v>0</v>
      </c>
      <c r="T21">
        <f>IF(July!T22=1,$C21,0)</f>
        <v>0</v>
      </c>
      <c r="U21">
        <f>IF(July!U22=1,$C21,0)</f>
        <v>0</v>
      </c>
      <c r="V21">
        <f>IF(July!V22=1,$C21,0)</f>
        <v>0</v>
      </c>
      <c r="W21">
        <f>IF(July!W22=1,$C21,0)</f>
        <v>0</v>
      </c>
      <c r="X21">
        <f>IF(July!X22=1,$C21,0)</f>
        <v>0</v>
      </c>
      <c r="Y21">
        <f>IF(July!Y22=1,$C21,0)</f>
        <v>0</v>
      </c>
      <c r="Z21">
        <f>IF(July!Z22=1,$C21,0)</f>
        <v>0</v>
      </c>
      <c r="AA21">
        <f>IF(July!AA22=1,$C21,0)</f>
        <v>0</v>
      </c>
      <c r="AB21">
        <f>IF(July!AB22=1,$C21,0)</f>
        <v>0</v>
      </c>
      <c r="AC21">
        <f>IF(July!AC22=1,$C21,0)</f>
        <v>0</v>
      </c>
      <c r="AD21">
        <f>IF(July!AD22=1,$C21,0)</f>
        <v>0</v>
      </c>
      <c r="AE21">
        <f>IF(July!AE22=1,$C21,0)</f>
        <v>0</v>
      </c>
      <c r="AF21">
        <f>IF(July!AF22=1,$C21,0)</f>
        <v>0</v>
      </c>
      <c r="AG21">
        <f>IF(July!AG22=1,$C21,0)</f>
        <v>0</v>
      </c>
      <c r="AH21">
        <f>IF(July!AH22=1,$C21,0)</f>
        <v>0</v>
      </c>
      <c r="AI21">
        <f t="shared" si="0"/>
        <v>0</v>
      </c>
    </row>
    <row r="22" spans="1:35" x14ac:dyDescent="0.25">
      <c r="A22" s="1">
        <f>July!A23</f>
        <v>18</v>
      </c>
      <c r="B22" s="2" t="str">
        <f>July!B23</f>
        <v>No Root Vegetables</v>
      </c>
      <c r="C22" s="20">
        <f>July!C23</f>
        <v>10</v>
      </c>
      <c r="D22">
        <f>IF(July!D23=1,$C22,0)</f>
        <v>0</v>
      </c>
      <c r="E22">
        <f>IF(July!E23=1,$C22,0)</f>
        <v>0</v>
      </c>
      <c r="F22">
        <f>IF(July!F23=1,$C22,0)</f>
        <v>0</v>
      </c>
      <c r="G22">
        <f>IF(July!G23=1,$C22,0)</f>
        <v>0</v>
      </c>
      <c r="H22">
        <f>IF(July!H23=1,$C22,0)</f>
        <v>0</v>
      </c>
      <c r="I22">
        <f>IF(July!I23=1,$C22,0)</f>
        <v>0</v>
      </c>
      <c r="J22">
        <f>IF(July!J23=1,$C22,0)</f>
        <v>0</v>
      </c>
      <c r="K22">
        <f>IF(July!K23=1,$C22,0)</f>
        <v>0</v>
      </c>
      <c r="L22">
        <f>IF(July!L23=1,$C22,0)</f>
        <v>0</v>
      </c>
      <c r="M22">
        <f>IF(July!M23=1,$C22,0)</f>
        <v>0</v>
      </c>
      <c r="N22">
        <f>IF(July!N23=1,$C22,0)</f>
        <v>0</v>
      </c>
      <c r="O22">
        <f>IF(July!O23=1,$C22,0)</f>
        <v>0</v>
      </c>
      <c r="P22">
        <f>IF(July!P23=1,$C22,0)</f>
        <v>0</v>
      </c>
      <c r="Q22">
        <f>IF(July!Q23=1,$C22,0)</f>
        <v>0</v>
      </c>
      <c r="R22">
        <f>IF(July!R23=1,$C22,0)</f>
        <v>0</v>
      </c>
      <c r="S22">
        <f>IF(July!S23=1,$C22,0)</f>
        <v>0</v>
      </c>
      <c r="T22">
        <f>IF(July!T23=1,$C22,0)</f>
        <v>0</v>
      </c>
      <c r="U22">
        <f>IF(July!U23=1,$C22,0)</f>
        <v>0</v>
      </c>
      <c r="V22">
        <f>IF(July!V23=1,$C22,0)</f>
        <v>0</v>
      </c>
      <c r="W22">
        <f>IF(July!W23=1,$C22,0)</f>
        <v>0</v>
      </c>
      <c r="X22">
        <f>IF(July!X23=1,$C22,0)</f>
        <v>0</v>
      </c>
      <c r="Y22">
        <f>IF(July!Y23=1,$C22,0)</f>
        <v>0</v>
      </c>
      <c r="Z22">
        <f>IF(July!Z23=1,$C22,0)</f>
        <v>0</v>
      </c>
      <c r="AA22">
        <f>IF(July!AA23=1,$C22,0)</f>
        <v>0</v>
      </c>
      <c r="AB22">
        <f>IF(July!AB23=1,$C22,0)</f>
        <v>0</v>
      </c>
      <c r="AC22">
        <f>IF(July!AC23=1,$C22,0)</f>
        <v>0</v>
      </c>
      <c r="AD22">
        <f>IF(July!AD23=1,$C22,0)</f>
        <v>0</v>
      </c>
      <c r="AE22">
        <f>IF(July!AE23=1,$C22,0)</f>
        <v>0</v>
      </c>
      <c r="AF22">
        <f>IF(July!AF23=1,$C22,0)</f>
        <v>0</v>
      </c>
      <c r="AG22">
        <f>IF(July!AG23=1,$C22,0)</f>
        <v>0</v>
      </c>
      <c r="AH22">
        <f>IF(July!AH23=1,$C22,0)</f>
        <v>0</v>
      </c>
      <c r="AI22">
        <f t="shared" si="0"/>
        <v>0</v>
      </c>
    </row>
    <row r="23" spans="1:35" x14ac:dyDescent="0.25">
      <c r="A23" s="1">
        <f>July!A24</f>
        <v>19</v>
      </c>
      <c r="B23" s="2" t="str">
        <f>July!B24</f>
        <v>Read/Listen Jain Bodh Katha</v>
      </c>
      <c r="C23" s="20">
        <f>July!C24</f>
        <v>10</v>
      </c>
      <c r="D23">
        <f>IF(July!D24=1,$C23,0)</f>
        <v>0</v>
      </c>
      <c r="E23">
        <f>IF(July!E24=1,$C23,0)</f>
        <v>0</v>
      </c>
      <c r="F23">
        <f>IF(July!F24=1,$C23,0)</f>
        <v>0</v>
      </c>
      <c r="G23">
        <f>IF(July!G24=1,$C23,0)</f>
        <v>0</v>
      </c>
      <c r="H23">
        <f>IF(July!H24=1,$C23,0)</f>
        <v>0</v>
      </c>
      <c r="I23">
        <f>IF(July!I24=1,$C23,0)</f>
        <v>0</v>
      </c>
      <c r="J23">
        <f>IF(July!J24=1,$C23,0)</f>
        <v>0</v>
      </c>
      <c r="K23">
        <f>IF(July!K24=1,$C23,0)</f>
        <v>0</v>
      </c>
      <c r="L23">
        <f>IF(July!L24=1,$C23,0)</f>
        <v>0</v>
      </c>
      <c r="M23">
        <f>IF(July!M24=1,$C23,0)</f>
        <v>0</v>
      </c>
      <c r="N23">
        <f>IF(July!N24=1,$C23,0)</f>
        <v>0</v>
      </c>
      <c r="O23">
        <f>IF(July!O24=1,$C23,0)</f>
        <v>0</v>
      </c>
      <c r="P23">
        <f>IF(July!P24=1,$C23,0)</f>
        <v>0</v>
      </c>
      <c r="Q23">
        <f>IF(July!Q24=1,$C23,0)</f>
        <v>0</v>
      </c>
      <c r="R23">
        <f>IF(July!R24=1,$C23,0)</f>
        <v>0</v>
      </c>
      <c r="S23">
        <f>IF(July!S24=1,$C23,0)</f>
        <v>0</v>
      </c>
      <c r="T23">
        <f>IF(July!T24=1,$C23,0)</f>
        <v>0</v>
      </c>
      <c r="U23">
        <f>IF(July!U24=1,$C23,0)</f>
        <v>0</v>
      </c>
      <c r="V23">
        <f>IF(July!V24=1,$C23,0)</f>
        <v>0</v>
      </c>
      <c r="W23">
        <f>IF(July!W24=1,$C23,0)</f>
        <v>0</v>
      </c>
      <c r="X23">
        <f>IF(July!X24=1,$C23,0)</f>
        <v>0</v>
      </c>
      <c r="Y23">
        <f>IF(July!Y24=1,$C23,0)</f>
        <v>0</v>
      </c>
      <c r="Z23">
        <f>IF(July!Z24=1,$C23,0)</f>
        <v>0</v>
      </c>
      <c r="AA23">
        <f>IF(July!AA24=1,$C23,0)</f>
        <v>0</v>
      </c>
      <c r="AB23">
        <f>IF(July!AB24=1,$C23,0)</f>
        <v>0</v>
      </c>
      <c r="AC23">
        <f>IF(July!AC24=1,$C23,0)</f>
        <v>0</v>
      </c>
      <c r="AD23">
        <f>IF(July!AD24=1,$C23,0)</f>
        <v>0</v>
      </c>
      <c r="AE23">
        <f>IF(July!AE24=1,$C23,0)</f>
        <v>0</v>
      </c>
      <c r="AF23">
        <f>IF(July!AF24=1,$C23,0)</f>
        <v>0</v>
      </c>
      <c r="AG23">
        <f>IF(July!AG24=1,$C23,0)</f>
        <v>0</v>
      </c>
      <c r="AH23">
        <f>IF(July!AH24=1,$C23,0)</f>
        <v>0</v>
      </c>
      <c r="AI23">
        <f t="shared" si="0"/>
        <v>0</v>
      </c>
    </row>
    <row r="24" spans="1:35" x14ac:dyDescent="0.25">
      <c r="A24" s="1">
        <f>July!A25</f>
        <v>20</v>
      </c>
      <c r="B24" s="2" t="str">
        <f>July!B25</f>
        <v>Recite Gyan na 5 Duha &amp; 5 Khamasana</v>
      </c>
      <c r="C24" s="20">
        <f>July!C25</f>
        <v>10</v>
      </c>
      <c r="D24">
        <f>IF(July!D25=1,$C24,0)</f>
        <v>0</v>
      </c>
      <c r="E24">
        <f>IF(July!E25=1,$C24,0)</f>
        <v>0</v>
      </c>
      <c r="F24">
        <f>IF(July!F25=1,$C24,0)</f>
        <v>0</v>
      </c>
      <c r="G24">
        <f>IF(July!G25=1,$C24,0)</f>
        <v>0</v>
      </c>
      <c r="H24">
        <f>IF(July!H25=1,$C24,0)</f>
        <v>0</v>
      </c>
      <c r="I24">
        <f>IF(July!I25=1,$C24,0)</f>
        <v>0</v>
      </c>
      <c r="J24">
        <f>IF(July!J25=1,$C24,0)</f>
        <v>0</v>
      </c>
      <c r="K24">
        <f>IF(July!K25=1,$C24,0)</f>
        <v>0</v>
      </c>
      <c r="L24">
        <f>IF(July!L25=1,$C24,0)</f>
        <v>0</v>
      </c>
      <c r="M24">
        <f>IF(July!M25=1,$C24,0)</f>
        <v>0</v>
      </c>
      <c r="N24">
        <f>IF(July!N25=1,$C24,0)</f>
        <v>0</v>
      </c>
      <c r="O24">
        <f>IF(July!O25=1,$C24,0)</f>
        <v>0</v>
      </c>
      <c r="P24">
        <f>IF(July!P25=1,$C24,0)</f>
        <v>0</v>
      </c>
      <c r="Q24">
        <f>IF(July!Q25=1,$C24,0)</f>
        <v>0</v>
      </c>
      <c r="R24">
        <f>IF(July!R25=1,$C24,0)</f>
        <v>0</v>
      </c>
      <c r="S24">
        <f>IF(July!S25=1,$C24,0)</f>
        <v>0</v>
      </c>
      <c r="T24">
        <f>IF(July!T25=1,$C24,0)</f>
        <v>0</v>
      </c>
      <c r="U24">
        <f>IF(July!U25=1,$C24,0)</f>
        <v>0</v>
      </c>
      <c r="V24">
        <f>IF(July!V25=1,$C24,0)</f>
        <v>0</v>
      </c>
      <c r="W24">
        <f>IF(July!W25=1,$C24,0)</f>
        <v>0</v>
      </c>
      <c r="X24">
        <f>IF(July!X25=1,$C24,0)</f>
        <v>0</v>
      </c>
      <c r="Y24">
        <f>IF(July!Y25=1,$C24,0)</f>
        <v>0</v>
      </c>
      <c r="Z24">
        <f>IF(July!Z25=1,$C24,0)</f>
        <v>0</v>
      </c>
      <c r="AA24">
        <f>IF(July!AA25=1,$C24,0)</f>
        <v>0</v>
      </c>
      <c r="AB24">
        <f>IF(July!AB25=1,$C24,0)</f>
        <v>0</v>
      </c>
      <c r="AC24">
        <f>IF(July!AC25=1,$C24,0)</f>
        <v>0</v>
      </c>
      <c r="AD24">
        <f>IF(July!AD25=1,$C24,0)</f>
        <v>0</v>
      </c>
      <c r="AE24">
        <f>IF(July!AE25=1,$C24,0)</f>
        <v>0</v>
      </c>
      <c r="AF24">
        <f>IF(July!AF25=1,$C24,0)</f>
        <v>0</v>
      </c>
      <c r="AG24">
        <f>IF(July!AG25=1,$C24,0)</f>
        <v>0</v>
      </c>
      <c r="AH24">
        <f>IF(July!AH25=1,$C24,0)</f>
        <v>0</v>
      </c>
      <c r="AI24">
        <f t="shared" si="0"/>
        <v>0</v>
      </c>
    </row>
    <row r="25" spans="1:35" x14ac:dyDescent="0.25">
      <c r="A25" s="1">
        <f>July!A26</f>
        <v>21</v>
      </c>
      <c r="B25" s="2" t="str">
        <f>July!B26</f>
        <v>No fruits and vegetables on Tithi days</v>
      </c>
      <c r="C25" s="20">
        <f>July!C26</f>
        <v>15</v>
      </c>
      <c r="D25">
        <f>IF(July!D26=1,$C25,0)</f>
        <v>0</v>
      </c>
      <c r="E25">
        <f>IF(July!E26=1,$C25,0)</f>
        <v>0</v>
      </c>
      <c r="F25">
        <f>IF(July!F26=1,$C25,0)</f>
        <v>0</v>
      </c>
      <c r="G25">
        <f>IF(July!G26=1,$C25,0)</f>
        <v>0</v>
      </c>
      <c r="H25">
        <f>IF(July!H26=1,$C25,0)</f>
        <v>0</v>
      </c>
      <c r="I25">
        <f>IF(July!I26=1,$C25,0)</f>
        <v>0</v>
      </c>
      <c r="J25">
        <f>IF(July!J26=1,$C25,0)</f>
        <v>0</v>
      </c>
      <c r="K25">
        <f>IF(July!K26=1,$C25,0)</f>
        <v>0</v>
      </c>
      <c r="L25">
        <f>IF(July!L26=1,$C25,0)</f>
        <v>0</v>
      </c>
      <c r="M25">
        <f>IF(July!M26=1,$C25,0)</f>
        <v>0</v>
      </c>
      <c r="N25">
        <f>IF(July!N26=1,$C25,0)</f>
        <v>0</v>
      </c>
      <c r="O25">
        <f>IF(July!O26=1,$C25,0)</f>
        <v>0</v>
      </c>
      <c r="P25">
        <f>IF(July!P26=1,$C25,0)</f>
        <v>0</v>
      </c>
      <c r="Q25">
        <f>IF(July!Q26=1,$C25,0)</f>
        <v>0</v>
      </c>
      <c r="R25">
        <f>IF(July!R26=1,$C25,0)</f>
        <v>0</v>
      </c>
      <c r="S25">
        <f>IF(July!S26=1,$C25,0)</f>
        <v>0</v>
      </c>
      <c r="T25">
        <f>IF(July!T26=1,$C25,0)</f>
        <v>0</v>
      </c>
      <c r="U25">
        <f>IF(July!U26=1,$C25,0)</f>
        <v>0</v>
      </c>
      <c r="V25">
        <f>IF(July!V26=1,$C25,0)</f>
        <v>0</v>
      </c>
      <c r="W25">
        <f>IF(July!W26=1,$C25,0)</f>
        <v>0</v>
      </c>
      <c r="X25">
        <f>IF(July!X26=1,$C25,0)</f>
        <v>0</v>
      </c>
      <c r="Y25">
        <f>IF(July!Y26=1,$C25,0)</f>
        <v>0</v>
      </c>
      <c r="Z25">
        <f>IF(July!Z26=1,$C25,0)</f>
        <v>0</v>
      </c>
      <c r="AA25">
        <f>IF(July!AA26=1,$C25,0)</f>
        <v>0</v>
      </c>
      <c r="AB25">
        <f>IF(July!AB26=1,$C25,0)</f>
        <v>0</v>
      </c>
      <c r="AC25">
        <f>IF(July!AC26=1,$C25,0)</f>
        <v>0</v>
      </c>
      <c r="AD25">
        <f>IF(July!AD26=1,$C25,0)</f>
        <v>0</v>
      </c>
      <c r="AE25">
        <f>IF(July!AE26=1,$C25,0)</f>
        <v>0</v>
      </c>
      <c r="AF25">
        <f>IF(July!AF26=1,$C25,0)</f>
        <v>0</v>
      </c>
      <c r="AG25">
        <f>IF(July!AG26=1,$C25,0)</f>
        <v>0</v>
      </c>
      <c r="AH25">
        <f>IF(July!AH26=1,$C25,0)</f>
        <v>0</v>
      </c>
      <c r="AI25">
        <f t="shared" si="0"/>
        <v>0</v>
      </c>
    </row>
    <row r="26" spans="1:35" x14ac:dyDescent="0.25">
      <c r="A26" s="1">
        <f>July!A27</f>
        <v>22</v>
      </c>
      <c r="B26" s="2" t="str">
        <f>July!B27</f>
        <v>Sva Dravya Akshat, Naivedya and Fal Pooja $</v>
      </c>
      <c r="C26" s="20">
        <f>July!C27</f>
        <v>15</v>
      </c>
      <c r="D26">
        <f>IF(July!D27=1,$C26,0)</f>
        <v>0</v>
      </c>
      <c r="E26">
        <f>IF(July!E27=1,$C26,0)</f>
        <v>0</v>
      </c>
      <c r="F26">
        <f>IF(July!F27=1,$C26,0)</f>
        <v>0</v>
      </c>
      <c r="G26">
        <f>IF(July!G27=1,$C26,0)</f>
        <v>0</v>
      </c>
      <c r="H26">
        <f>IF(July!H27=1,$C26,0)</f>
        <v>0</v>
      </c>
      <c r="I26">
        <f>IF(July!I27=1,$C26,0)</f>
        <v>0</v>
      </c>
      <c r="J26">
        <f>IF(July!J27=1,$C26,0)</f>
        <v>0</v>
      </c>
      <c r="K26">
        <f>IF(July!K27=1,$C26,0)</f>
        <v>0</v>
      </c>
      <c r="L26">
        <f>IF(July!L27=1,$C26,0)</f>
        <v>0</v>
      </c>
      <c r="M26">
        <f>IF(July!M27=1,$C26,0)</f>
        <v>0</v>
      </c>
      <c r="N26">
        <f>IF(July!N27=1,$C26,0)</f>
        <v>0</v>
      </c>
      <c r="O26">
        <f>IF(July!O27=1,$C26,0)</f>
        <v>0</v>
      </c>
      <c r="P26">
        <f>IF(July!P27=1,$C26,0)</f>
        <v>0</v>
      </c>
      <c r="Q26">
        <f>IF(July!Q27=1,$C26,0)</f>
        <v>0</v>
      </c>
      <c r="R26">
        <f>IF(July!R27=1,$C26,0)</f>
        <v>0</v>
      </c>
      <c r="S26">
        <f>IF(July!S27=1,$C26,0)</f>
        <v>0</v>
      </c>
      <c r="T26">
        <f>IF(July!T27=1,$C26,0)</f>
        <v>0</v>
      </c>
      <c r="U26">
        <f>IF(July!U27=1,$C26,0)</f>
        <v>0</v>
      </c>
      <c r="V26">
        <f>IF(July!V27=1,$C26,0)</f>
        <v>0</v>
      </c>
      <c r="W26">
        <f>IF(July!W27=1,$C26,0)</f>
        <v>0</v>
      </c>
      <c r="X26">
        <f>IF(July!X27=1,$C26,0)</f>
        <v>0</v>
      </c>
      <c r="Y26">
        <f>IF(July!Y27=1,$C26,0)</f>
        <v>0</v>
      </c>
      <c r="Z26">
        <f>IF(July!Z27=1,$C26,0)</f>
        <v>0</v>
      </c>
      <c r="AA26">
        <f>IF(July!AA27=1,$C26,0)</f>
        <v>0</v>
      </c>
      <c r="AB26">
        <f>IF(July!AB27=1,$C26,0)</f>
        <v>0</v>
      </c>
      <c r="AC26">
        <f>IF(July!AC27=1,$C26,0)</f>
        <v>0</v>
      </c>
      <c r="AD26">
        <f>IF(July!AD27=1,$C26,0)</f>
        <v>0</v>
      </c>
      <c r="AE26">
        <f>IF(July!AE27=1,$C26,0)</f>
        <v>0</v>
      </c>
      <c r="AF26">
        <f>IF(July!AF27=1,$C26,0)</f>
        <v>0</v>
      </c>
      <c r="AG26">
        <f>IF(July!AG27=1,$C26,0)</f>
        <v>0</v>
      </c>
      <c r="AH26">
        <f>IF(July!AH27=1,$C26,0)</f>
        <v>0</v>
      </c>
      <c r="AI26">
        <f t="shared" si="0"/>
        <v>0</v>
      </c>
    </row>
    <row r="27" spans="1:35" x14ac:dyDescent="0.25">
      <c r="A27" s="1">
        <f>July!A28</f>
        <v>23</v>
      </c>
      <c r="B27" s="2" t="str">
        <f>July!B28</f>
        <v>Use of bucket instead of shower</v>
      </c>
      <c r="C27" s="20">
        <f>July!C28</f>
        <v>10</v>
      </c>
      <c r="D27">
        <f>IF(July!D28=1,$C27,0)</f>
        <v>0</v>
      </c>
      <c r="E27">
        <f>IF(July!E28=1,$C27,0)</f>
        <v>0</v>
      </c>
      <c r="F27">
        <f>IF(July!F28=1,$C27,0)</f>
        <v>0</v>
      </c>
      <c r="G27">
        <f>IF(July!G28=1,$C27,0)</f>
        <v>0</v>
      </c>
      <c r="H27">
        <f>IF(July!H28=1,$C27,0)</f>
        <v>0</v>
      </c>
      <c r="I27">
        <f>IF(July!I28=1,$C27,0)</f>
        <v>0</v>
      </c>
      <c r="J27">
        <f>IF(July!J28=1,$C27,0)</f>
        <v>0</v>
      </c>
      <c r="K27">
        <f>IF(July!K28=1,$C27,0)</f>
        <v>0</v>
      </c>
      <c r="L27">
        <f>IF(July!L28=1,$C27,0)</f>
        <v>0</v>
      </c>
      <c r="M27">
        <f>IF(July!M28=1,$C27,0)</f>
        <v>0</v>
      </c>
      <c r="N27">
        <f>IF(July!N28=1,$C27,0)</f>
        <v>0</v>
      </c>
      <c r="O27">
        <f>IF(July!O28=1,$C27,0)</f>
        <v>0</v>
      </c>
      <c r="P27">
        <f>IF(July!P28=1,$C27,0)</f>
        <v>0</v>
      </c>
      <c r="Q27">
        <f>IF(July!Q28=1,$C27,0)</f>
        <v>0</v>
      </c>
      <c r="R27">
        <f>IF(July!R28=1,$C27,0)</f>
        <v>0</v>
      </c>
      <c r="S27">
        <f>IF(July!S28=1,$C27,0)</f>
        <v>0</v>
      </c>
      <c r="T27">
        <f>IF(July!T28=1,$C27,0)</f>
        <v>0</v>
      </c>
      <c r="U27">
        <f>IF(July!U28=1,$C27,0)</f>
        <v>0</v>
      </c>
      <c r="V27">
        <f>IF(July!V28=1,$C27,0)</f>
        <v>0</v>
      </c>
      <c r="W27">
        <f>IF(July!W28=1,$C27,0)</f>
        <v>0</v>
      </c>
      <c r="X27">
        <f>IF(July!X28=1,$C27,0)</f>
        <v>0</v>
      </c>
      <c r="Y27">
        <f>IF(July!Y28=1,$C27,0)</f>
        <v>0</v>
      </c>
      <c r="Z27">
        <f>IF(July!Z28=1,$C27,0)</f>
        <v>0</v>
      </c>
      <c r="AA27">
        <f>IF(July!AA28=1,$C27,0)</f>
        <v>0</v>
      </c>
      <c r="AB27">
        <f>IF(July!AB28=1,$C27,0)</f>
        <v>0</v>
      </c>
      <c r="AC27">
        <f>IF(July!AC28=1,$C27,0)</f>
        <v>0</v>
      </c>
      <c r="AD27">
        <f>IF(July!AD28=1,$C27,0)</f>
        <v>0</v>
      </c>
      <c r="AE27">
        <f>IF(July!AE28=1,$C27,0)</f>
        <v>0</v>
      </c>
      <c r="AF27">
        <f>IF(July!AF28=1,$C27,0)</f>
        <v>0</v>
      </c>
      <c r="AG27">
        <f>IF(July!AG28=1,$C27,0)</f>
        <v>0</v>
      </c>
      <c r="AH27">
        <f>IF(July!AH28=1,$C27,0)</f>
        <v>0</v>
      </c>
      <c r="AI27">
        <f t="shared" si="0"/>
        <v>0</v>
      </c>
    </row>
    <row r="28" spans="1:35" x14ac:dyDescent="0.25">
      <c r="A28" s="1">
        <f>July!A29</f>
        <v>24</v>
      </c>
      <c r="B28" s="2" t="str">
        <f>July!B29</f>
        <v>Recite Navkar Mantra Mala</v>
      </c>
      <c r="C28" s="20">
        <f>July!C29</f>
        <v>10</v>
      </c>
      <c r="D28">
        <f>IF(July!D29=1,$C28,0)</f>
        <v>0</v>
      </c>
      <c r="E28">
        <f>IF(July!E29=1,$C28,0)</f>
        <v>0</v>
      </c>
      <c r="F28">
        <f>IF(July!F29=1,$C28,0)</f>
        <v>0</v>
      </c>
      <c r="G28">
        <f>IF(July!G29=1,$C28,0)</f>
        <v>0</v>
      </c>
      <c r="H28">
        <f>IF(July!H29=1,$C28,0)</f>
        <v>0</v>
      </c>
      <c r="I28">
        <f>IF(July!I29=1,$C28,0)</f>
        <v>0</v>
      </c>
      <c r="J28">
        <f>IF(July!J29=1,$C28,0)</f>
        <v>0</v>
      </c>
      <c r="K28">
        <f>IF(July!K29=1,$C28,0)</f>
        <v>0</v>
      </c>
      <c r="L28">
        <f>IF(July!L29=1,$C28,0)</f>
        <v>0</v>
      </c>
      <c r="M28">
        <f>IF(July!M29=1,$C28,0)</f>
        <v>0</v>
      </c>
      <c r="N28">
        <f>IF(July!N29=1,$C28,0)</f>
        <v>0</v>
      </c>
      <c r="O28">
        <f>IF(July!O29=1,$C28,0)</f>
        <v>0</v>
      </c>
      <c r="P28">
        <f>IF(July!P29=1,$C28,0)</f>
        <v>0</v>
      </c>
      <c r="Q28">
        <f>IF(July!Q29=1,$C28,0)</f>
        <v>0</v>
      </c>
      <c r="R28">
        <f>IF(July!R29=1,$C28,0)</f>
        <v>0</v>
      </c>
      <c r="S28">
        <f>IF(July!S29=1,$C28,0)</f>
        <v>0</v>
      </c>
      <c r="T28">
        <f>IF(July!T29=1,$C28,0)</f>
        <v>0</v>
      </c>
      <c r="U28">
        <f>IF(July!U29=1,$C28,0)</f>
        <v>0</v>
      </c>
      <c r="V28">
        <f>IF(July!V29=1,$C28,0)</f>
        <v>0</v>
      </c>
      <c r="W28">
        <f>IF(July!W29=1,$C28,0)</f>
        <v>0</v>
      </c>
      <c r="X28">
        <f>IF(July!X29=1,$C28,0)</f>
        <v>0</v>
      </c>
      <c r="Y28">
        <f>IF(July!Y29=1,$C28,0)</f>
        <v>0</v>
      </c>
      <c r="Z28">
        <f>IF(July!Z29=1,$C28,0)</f>
        <v>0</v>
      </c>
      <c r="AA28">
        <f>IF(July!AA29=1,$C28,0)</f>
        <v>0</v>
      </c>
      <c r="AB28">
        <f>IF(July!AB29=1,$C28,0)</f>
        <v>0</v>
      </c>
      <c r="AC28">
        <f>IF(July!AC29=1,$C28,0)</f>
        <v>0</v>
      </c>
      <c r="AD28">
        <f>IF(July!AD29=1,$C28,0)</f>
        <v>0</v>
      </c>
      <c r="AE28">
        <f>IF(July!AE29=1,$C28,0)</f>
        <v>0</v>
      </c>
      <c r="AF28">
        <f>IF(July!AF29=1,$C28,0)</f>
        <v>0</v>
      </c>
      <c r="AG28">
        <f>IF(July!AG29=1,$C28,0)</f>
        <v>0</v>
      </c>
      <c r="AH28">
        <f>IF(July!AH29=1,$C28,0)</f>
        <v>0</v>
      </c>
      <c r="AI28">
        <f t="shared" si="0"/>
        <v>0</v>
      </c>
    </row>
    <row r="29" spans="1:35" x14ac:dyDescent="0.25">
      <c r="A29" s="1"/>
      <c r="B29" s="2" t="str">
        <f>July!B30</f>
        <v>Total</v>
      </c>
      <c r="C29" s="20"/>
      <c r="D29" s="3">
        <f>SUM(D5:D28)</f>
        <v>0</v>
      </c>
      <c r="E29" s="3">
        <f t="shared" ref="E29:AH29" si="1">SUM(E5:E28)</f>
        <v>0</v>
      </c>
      <c r="F29" s="3">
        <f t="shared" si="1"/>
        <v>0</v>
      </c>
      <c r="G29" s="3">
        <f t="shared" si="1"/>
        <v>0</v>
      </c>
      <c r="H29" s="3">
        <f t="shared" si="1"/>
        <v>0</v>
      </c>
      <c r="I29" s="3">
        <f t="shared" si="1"/>
        <v>0</v>
      </c>
      <c r="J29" s="3">
        <f t="shared" si="1"/>
        <v>0</v>
      </c>
      <c r="K29" s="3">
        <f t="shared" si="1"/>
        <v>0</v>
      </c>
      <c r="L29" s="3">
        <f t="shared" si="1"/>
        <v>0</v>
      </c>
      <c r="M29" s="3">
        <f t="shared" si="1"/>
        <v>0</v>
      </c>
      <c r="N29" s="3">
        <f t="shared" si="1"/>
        <v>0</v>
      </c>
      <c r="O29" s="3">
        <f t="shared" si="1"/>
        <v>0</v>
      </c>
      <c r="P29" s="3">
        <f t="shared" si="1"/>
        <v>0</v>
      </c>
      <c r="Q29" s="3">
        <f t="shared" si="1"/>
        <v>0</v>
      </c>
      <c r="R29" s="3">
        <f t="shared" si="1"/>
        <v>0</v>
      </c>
      <c r="S29" s="3">
        <f t="shared" si="1"/>
        <v>0</v>
      </c>
      <c r="T29" s="3">
        <f t="shared" si="1"/>
        <v>0</v>
      </c>
      <c r="U29" s="3">
        <f t="shared" si="1"/>
        <v>0</v>
      </c>
      <c r="V29" s="3">
        <f t="shared" si="1"/>
        <v>0</v>
      </c>
      <c r="W29" s="3">
        <f t="shared" si="1"/>
        <v>0</v>
      </c>
      <c r="X29" s="3">
        <f t="shared" si="1"/>
        <v>0</v>
      </c>
      <c r="Y29" s="3">
        <f t="shared" si="1"/>
        <v>0</v>
      </c>
      <c r="Z29" s="3">
        <f t="shared" si="1"/>
        <v>0</v>
      </c>
      <c r="AA29" s="3">
        <f t="shared" si="1"/>
        <v>0</v>
      </c>
      <c r="AB29" s="3">
        <f t="shared" si="1"/>
        <v>0</v>
      </c>
      <c r="AC29" s="3">
        <f t="shared" si="1"/>
        <v>0</v>
      </c>
      <c r="AD29" s="3">
        <f t="shared" si="1"/>
        <v>0</v>
      </c>
      <c r="AE29" s="3">
        <f t="shared" si="1"/>
        <v>0</v>
      </c>
      <c r="AF29" s="3">
        <f t="shared" si="1"/>
        <v>0</v>
      </c>
      <c r="AG29" s="3">
        <f t="shared" si="1"/>
        <v>0</v>
      </c>
      <c r="AH29" s="3">
        <f t="shared" si="1"/>
        <v>0</v>
      </c>
      <c r="AI29" s="3">
        <f t="shared" ref="AI29" si="2">SUM(AI5:AI28)</f>
        <v>0</v>
      </c>
    </row>
  </sheetData>
  <sheetProtection password="8FD5" sheet="1" objects="1" scenarios="1" formatColumns="0" formatRow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8BAEA-C389-40DD-A5BE-D5C93C9BA543}">
  <sheetPr codeName="Sheet12"/>
  <dimension ref="A4:AI29"/>
  <sheetViews>
    <sheetView workbookViewId="0">
      <selection activeCell="B28" sqref="B28"/>
    </sheetView>
  </sheetViews>
  <sheetFormatPr defaultRowHeight="15" x14ac:dyDescent="0.25"/>
  <cols>
    <col min="1" max="1" width="3.140625" bestFit="1" customWidth="1"/>
    <col min="2" max="2" width="39.5703125" bestFit="1" customWidth="1"/>
    <col min="3" max="3" width="5.5703125" bestFit="1" customWidth="1"/>
    <col min="4" max="15" width="4.140625" bestFit="1" customWidth="1"/>
    <col min="16" max="34" width="4.140625" customWidth="1"/>
    <col min="35" max="35" width="5" bestFit="1" customWidth="1"/>
    <col min="36" max="46" width="4.140625" bestFit="1" customWidth="1"/>
    <col min="47" max="51" width="4.140625" customWidth="1"/>
    <col min="52" max="52" width="5" bestFit="1" customWidth="1"/>
    <col min="53" max="53" width="5.42578125" bestFit="1" customWidth="1"/>
    <col min="54" max="54" width="10.85546875" bestFit="1" customWidth="1"/>
  </cols>
  <sheetData>
    <row r="4" spans="1:35" ht="49.5" x14ac:dyDescent="0.25">
      <c r="A4" s="14" t="s">
        <v>0</v>
      </c>
      <c r="B4" s="14" t="s">
        <v>1</v>
      </c>
      <c r="C4" s="18" t="s">
        <v>7</v>
      </c>
      <c r="D4" s="13">
        <f>August!D4</f>
        <v>44044</v>
      </c>
      <c r="E4" s="13">
        <f>August!E4</f>
        <v>44045</v>
      </c>
      <c r="F4" s="13">
        <f>August!F4</f>
        <v>44046</v>
      </c>
      <c r="G4" s="13">
        <f>August!G4</f>
        <v>44047</v>
      </c>
      <c r="H4" s="13">
        <f>August!H4</f>
        <v>44048</v>
      </c>
      <c r="I4" s="13">
        <f>August!I4</f>
        <v>44049</v>
      </c>
      <c r="J4" s="13">
        <f>August!J4</f>
        <v>44050</v>
      </c>
      <c r="K4" s="13">
        <f>August!K4</f>
        <v>44051</v>
      </c>
      <c r="L4" s="13">
        <f>August!L4</f>
        <v>44052</v>
      </c>
      <c r="M4" s="13">
        <f>August!M4</f>
        <v>44053</v>
      </c>
      <c r="N4" s="13">
        <f>August!N4</f>
        <v>44054</v>
      </c>
      <c r="O4" s="13">
        <f>August!O4</f>
        <v>44055</v>
      </c>
      <c r="P4" s="13">
        <f>August!P4</f>
        <v>44056</v>
      </c>
      <c r="Q4" s="13">
        <f>August!Q4</f>
        <v>44057</v>
      </c>
      <c r="R4" s="13">
        <f>August!R4</f>
        <v>44058</v>
      </c>
      <c r="S4" s="13">
        <f>August!S4</f>
        <v>44059</v>
      </c>
      <c r="T4" s="13">
        <f>August!T4</f>
        <v>44060</v>
      </c>
      <c r="U4" s="13">
        <f>August!U4</f>
        <v>44061</v>
      </c>
      <c r="V4" s="13">
        <f>August!V4</f>
        <v>44062</v>
      </c>
      <c r="W4" s="13">
        <f>August!W4</f>
        <v>44063</v>
      </c>
      <c r="X4" s="13">
        <f>August!X4</f>
        <v>44064</v>
      </c>
      <c r="Y4" s="13">
        <f>August!Y4</f>
        <v>44065</v>
      </c>
      <c r="Z4" s="13">
        <f>August!Z4</f>
        <v>44066</v>
      </c>
      <c r="AA4" s="13">
        <f>August!AA4</f>
        <v>44067</v>
      </c>
      <c r="AB4" s="13">
        <f>August!AB4</f>
        <v>44068</v>
      </c>
      <c r="AC4" s="13">
        <f>August!AC4</f>
        <v>44069</v>
      </c>
      <c r="AD4" s="13">
        <f>August!AD4</f>
        <v>44070</v>
      </c>
      <c r="AE4" s="13">
        <f>August!AE4</f>
        <v>44071</v>
      </c>
      <c r="AF4" s="13">
        <f>August!AF4</f>
        <v>44072</v>
      </c>
      <c r="AG4" s="13">
        <f>August!AG4</f>
        <v>44073</v>
      </c>
      <c r="AH4" s="13">
        <f>August!AH4</f>
        <v>44074</v>
      </c>
      <c r="AI4" s="13" t="s">
        <v>42</v>
      </c>
    </row>
    <row r="5" spans="1:35" x14ac:dyDescent="0.25">
      <c r="A5" s="1">
        <f>August!A6</f>
        <v>1</v>
      </c>
      <c r="B5" s="2" t="str">
        <f>August!B6</f>
        <v>Upvaas/Aayambil</v>
      </c>
      <c r="C5" s="20">
        <f>August!C6</f>
        <v>70</v>
      </c>
      <c r="D5">
        <f>IF(AND(August!D6=1,August!D7=1),0,IF(August!D6=1,$C5,0))</f>
        <v>0</v>
      </c>
      <c r="E5">
        <f>IF(AND(August!E6=1,August!E7=1),0,IF(August!E6=1,$C5,0))</f>
        <v>0</v>
      </c>
      <c r="F5">
        <f>IF(AND(August!F6=1,August!F7=1),0,IF(August!F6=1,$C5,0))</f>
        <v>0</v>
      </c>
      <c r="G5">
        <f>IF(AND(August!G6=1,August!G7=1),0,IF(August!G6=1,$C5,0))</f>
        <v>0</v>
      </c>
      <c r="H5">
        <f>IF(AND(August!H6=1,August!H7=1),0,IF(August!H6=1,$C5,0))</f>
        <v>0</v>
      </c>
      <c r="I5">
        <f>IF(AND(August!I6=1,August!I7=1),0,IF(August!I6=1,$C5,0))</f>
        <v>0</v>
      </c>
      <c r="J5">
        <f>IF(AND(August!J6=1,August!J7=1),0,IF(August!J6=1,$C5,0))</f>
        <v>0</v>
      </c>
      <c r="K5">
        <f>IF(AND(August!K6=1,August!K7=1),0,IF(August!K6=1,$C5,0))</f>
        <v>0</v>
      </c>
      <c r="L5">
        <f>IF(AND(August!L6=1,August!L7=1),0,IF(August!L6=1,$C5,0))</f>
        <v>0</v>
      </c>
      <c r="M5">
        <f>IF(AND(August!M6=1,August!M7=1),0,IF(August!M6=1,$C5,0))</f>
        <v>0</v>
      </c>
      <c r="N5">
        <f>IF(AND(August!N6=1,August!N7=1),0,IF(August!N6=1,$C5,0))</f>
        <v>0</v>
      </c>
      <c r="O5">
        <f>IF(AND(August!O6=1,August!O7=1),0,IF(August!O6=1,$C5,0))</f>
        <v>0</v>
      </c>
      <c r="P5">
        <f>IF(AND(August!P6=1,August!P7=1),0,IF(August!P6=1,$C5,0))</f>
        <v>0</v>
      </c>
      <c r="Q5">
        <f>IF(AND(August!Q6=1,August!Q7=1),0,IF(August!Q6=1,$C5,0))</f>
        <v>0</v>
      </c>
      <c r="R5">
        <f>IF(AND(August!R6=1,August!R7=1),0,IF(August!R6=1,$C5,0))</f>
        <v>0</v>
      </c>
      <c r="S5">
        <f>IF(AND(August!S6=1,August!S7=1),0,IF(August!S6=1,$C5,0))</f>
        <v>0</v>
      </c>
      <c r="T5">
        <f>IF(AND(August!T6=1,August!T7=1),0,IF(August!T6=1,$C5,0))</f>
        <v>0</v>
      </c>
      <c r="U5">
        <f>IF(AND(August!U6=1,August!U7=1),0,IF(August!U6=1,$C5,0))</f>
        <v>0</v>
      </c>
      <c r="V5">
        <f>IF(AND(August!V6=1,August!V7=1),0,IF(August!V6=1,$C5,0))</f>
        <v>0</v>
      </c>
      <c r="W5">
        <f>IF(AND(August!W6=1,August!W7=1),0,IF(August!W6=1,$C5,0))</f>
        <v>0</v>
      </c>
      <c r="X5">
        <f>IF(AND(August!X6=1,August!X7=1),0,IF(August!X6=1,$C5,0))</f>
        <v>0</v>
      </c>
      <c r="Y5">
        <f>IF(AND(August!Y6=1,August!Y7=1),0,IF(August!Y6=1,$C5,0))</f>
        <v>0</v>
      </c>
      <c r="Z5">
        <f>IF(AND(August!Z6=1,August!Z7=1),0,IF(August!Z6=1,$C5,0))</f>
        <v>0</v>
      </c>
      <c r="AA5">
        <f>IF(AND(August!AA6=1,August!AA7=1),0,IF(August!AA6=1,$C5,0))</f>
        <v>0</v>
      </c>
      <c r="AB5">
        <f>IF(AND(August!AB6=1,August!AB7=1),0,IF(August!AB6=1,$C5,0))</f>
        <v>0</v>
      </c>
      <c r="AC5">
        <f>IF(AND(August!AC6=1,August!AC7=1),0,IF(August!AC6=1,$C5,0))</f>
        <v>0</v>
      </c>
      <c r="AD5">
        <f>IF(AND(August!AD6=1,August!AD7=1),0,IF(August!AD6=1,$C5,0))</f>
        <v>0</v>
      </c>
      <c r="AE5">
        <f>IF(AND(August!AE6=1,August!AE7=1),0,IF(August!AE6=1,$C5,0))</f>
        <v>0</v>
      </c>
      <c r="AF5">
        <f>IF(AND(August!AF6=1,August!AF7=1),0,IF(August!AF6=1,$C5,0))</f>
        <v>0</v>
      </c>
      <c r="AG5">
        <f>IF(AND(August!AG6=1,August!AG7=1),0,IF(August!AG6=1,$C5,0))</f>
        <v>0</v>
      </c>
      <c r="AH5">
        <f>IF(AND(August!AH6=1,August!AH7=1),0,IF(August!AH6=1,$C5,0))</f>
        <v>0</v>
      </c>
      <c r="AI5">
        <f t="shared" ref="AI5:AI28" si="0">SUM(D5:AH5)</f>
        <v>0</v>
      </c>
    </row>
    <row r="6" spans="1:35" x14ac:dyDescent="0.25">
      <c r="A6" s="1">
        <f>August!A7</f>
        <v>2</v>
      </c>
      <c r="B6" s="2" t="str">
        <f>August!B7</f>
        <v>Ekasanu/Biyasanu</v>
      </c>
      <c r="C6" s="20">
        <f>August!C7</f>
        <v>60</v>
      </c>
      <c r="D6">
        <f>IF(AND(August!D6=1,August!D7=1),0,IF(August!D7=1,$C6,0))</f>
        <v>0</v>
      </c>
      <c r="E6">
        <f>IF(AND(August!E6=1,August!E7=1),0,IF(August!E7=1,$C6,0))</f>
        <v>0</v>
      </c>
      <c r="F6">
        <f>IF(AND(August!F6=1,August!F7=1),0,IF(August!F7=1,$C6,0))</f>
        <v>0</v>
      </c>
      <c r="G6">
        <f>IF(AND(August!G6=1,August!G7=1),0,IF(August!G7=1,$C6,0))</f>
        <v>0</v>
      </c>
      <c r="H6">
        <f>IF(AND(August!H6=1,August!H7=1),0,IF(August!H7=1,$C6,0))</f>
        <v>0</v>
      </c>
      <c r="I6">
        <f>IF(AND(August!I6=1,August!I7=1),0,IF(August!I7=1,$C6,0))</f>
        <v>0</v>
      </c>
      <c r="J6">
        <f>IF(AND(August!J6=1,August!J7=1),0,IF(August!J7=1,$C6,0))</f>
        <v>0</v>
      </c>
      <c r="K6">
        <f>IF(AND(August!K6=1,August!K7=1),0,IF(August!K7=1,$C6,0))</f>
        <v>0</v>
      </c>
      <c r="L6">
        <f>IF(AND(August!L6=1,August!L7=1),0,IF(August!L7=1,$C6,0))</f>
        <v>0</v>
      </c>
      <c r="M6">
        <f>IF(AND(August!M6=1,August!M7=1),0,IF(August!M7=1,$C6,0))</f>
        <v>0</v>
      </c>
      <c r="N6">
        <f>IF(AND(August!N6=1,August!N7=1),0,IF(August!N7=1,$C6,0))</f>
        <v>0</v>
      </c>
      <c r="O6">
        <f>IF(AND(August!O6=1,August!O7=1),0,IF(August!O7=1,$C6,0))</f>
        <v>0</v>
      </c>
      <c r="P6">
        <f>IF(AND(August!P6=1,August!P7=1),0,IF(August!P7=1,$C6,0))</f>
        <v>0</v>
      </c>
      <c r="Q6">
        <f>IF(AND(August!Q6=1,August!Q7=1),0,IF(August!Q7=1,$C6,0))</f>
        <v>0</v>
      </c>
      <c r="R6">
        <f>IF(AND(August!R6=1,August!R7=1),0,IF(August!R7=1,$C6,0))</f>
        <v>0</v>
      </c>
      <c r="S6">
        <f>IF(AND(August!S6=1,August!S7=1),0,IF(August!S7=1,$C6,0))</f>
        <v>0</v>
      </c>
      <c r="T6">
        <f>IF(AND(August!T6=1,August!T7=1),0,IF(August!T7=1,$C6,0))</f>
        <v>0</v>
      </c>
      <c r="U6">
        <f>IF(AND(August!U6=1,August!U7=1),0,IF(August!U7=1,$C6,0))</f>
        <v>0</v>
      </c>
      <c r="V6">
        <f>IF(AND(August!V6=1,August!V7=1),0,IF(August!V7=1,$C6,0))</f>
        <v>0</v>
      </c>
      <c r="W6">
        <f>IF(AND(August!W6=1,August!W7=1),0,IF(August!W7=1,$C6,0))</f>
        <v>0</v>
      </c>
      <c r="X6">
        <f>IF(AND(August!X6=1,August!X7=1),0,IF(August!X7=1,$C6,0))</f>
        <v>0</v>
      </c>
      <c r="Y6">
        <f>IF(AND(August!Y6=1,August!Y7=1),0,IF(August!Y7=1,$C6,0))</f>
        <v>0</v>
      </c>
      <c r="Z6">
        <f>IF(AND(August!Z6=1,August!Z7=1),0,IF(August!Z7=1,$C6,0))</f>
        <v>0</v>
      </c>
      <c r="AA6">
        <f>IF(AND(August!AA6=1,August!AA7=1),0,IF(August!AA7=1,$C6,0))</f>
        <v>0</v>
      </c>
      <c r="AB6">
        <f>IF(AND(August!AB6=1,August!AB7=1),0,IF(August!AB7=1,$C6,0))</f>
        <v>0</v>
      </c>
      <c r="AC6">
        <f>IF(AND(August!AC6=1,August!AC7=1),0,IF(August!AC7=1,$C6,0))</f>
        <v>0</v>
      </c>
      <c r="AD6">
        <f>IF(AND(August!AD6=1,August!AD7=1),0,IF(August!AD7=1,$C6,0))</f>
        <v>0</v>
      </c>
      <c r="AE6">
        <f>IF(AND(August!AE6=1,August!AE7=1),0,IF(August!AE7=1,$C6,0))</f>
        <v>0</v>
      </c>
      <c r="AF6">
        <f>IF(AND(August!AF6=1,August!AF7=1),0,IF(August!AF7=1,$C6,0))</f>
        <v>0</v>
      </c>
      <c r="AG6">
        <f>IF(AND(August!AG6=1,August!AG7=1),0,IF(August!AG7=1,$C6,0))</f>
        <v>0</v>
      </c>
      <c r="AH6">
        <f>IF(AND(August!AH6=1,August!AH7=1),0,IF(August!AH7=1,$C6,0))</f>
        <v>0</v>
      </c>
      <c r="AI6">
        <f t="shared" si="0"/>
        <v>0</v>
      </c>
    </row>
    <row r="7" spans="1:35" x14ac:dyDescent="0.25">
      <c r="A7" s="1">
        <f>August!A8</f>
        <v>3</v>
      </c>
      <c r="B7" s="2" t="str">
        <f>August!B8</f>
        <v>Chandan Pooja on weekend</v>
      </c>
      <c r="C7" s="20">
        <f>August!C8</f>
        <v>40</v>
      </c>
      <c r="D7">
        <f>IF(WEEKDAY(D$4,2)&gt;5,IF(August!D8=1,$C7,0),0)</f>
        <v>0</v>
      </c>
      <c r="E7">
        <f>IF(WEEKDAY(E$4,2)&gt;5,IF(August!E8=1,$C7,0),0)</f>
        <v>0</v>
      </c>
      <c r="F7">
        <f>IF(WEEKDAY(F$4,2)&gt;5,IF(August!F8=1,$C7,0),0)</f>
        <v>0</v>
      </c>
      <c r="G7">
        <f>IF(WEEKDAY(G$4,2)&gt;5,IF(August!G8=1,$C7,0),0)</f>
        <v>0</v>
      </c>
      <c r="H7">
        <f>IF(WEEKDAY(H$4,2)&gt;5,IF(August!H8=1,$C7,0),0)</f>
        <v>0</v>
      </c>
      <c r="I7">
        <f>IF(WEEKDAY(I$4,2)&gt;5,IF(August!I8=1,$C7,0),0)</f>
        <v>0</v>
      </c>
      <c r="J7">
        <f>IF(WEEKDAY(J$4,2)&gt;5,IF(August!J8=1,$C7,0),0)</f>
        <v>0</v>
      </c>
      <c r="K7">
        <f>IF(WEEKDAY(K$4,2)&gt;5,IF(August!K8=1,$C7,0),0)</f>
        <v>0</v>
      </c>
      <c r="L7">
        <f>IF(WEEKDAY(L$4,2)&gt;5,IF(August!L8=1,$C7,0),0)</f>
        <v>0</v>
      </c>
      <c r="M7">
        <f>IF(WEEKDAY(M$4,2)&gt;5,IF(August!M8=1,$C7,0),0)</f>
        <v>0</v>
      </c>
      <c r="N7">
        <f>IF(WEEKDAY(N$4,2)&gt;5,IF(August!N8=1,$C7,0),0)</f>
        <v>0</v>
      </c>
      <c r="O7">
        <f>IF(WEEKDAY(O$4,2)&gt;5,IF(August!O8=1,$C7,0),0)</f>
        <v>0</v>
      </c>
      <c r="P7">
        <f>IF(WEEKDAY(P$4,2)&gt;5,IF(August!P8=1,$C7,0),0)</f>
        <v>0</v>
      </c>
      <c r="Q7">
        <f>IF(WEEKDAY(Q$4,2)&gt;5,IF(August!Q8=1,$C7,0),0)</f>
        <v>0</v>
      </c>
      <c r="R7">
        <f>IF(WEEKDAY(R$4,2)&gt;5,IF(August!R8=1,$C7,0),0)</f>
        <v>0</v>
      </c>
      <c r="S7">
        <f>IF(WEEKDAY(S$4,2)&gt;5,IF(August!S8=1,$C7,0),0)</f>
        <v>0</v>
      </c>
      <c r="T7">
        <f>IF(WEEKDAY(T$4,2)&gt;5,IF(August!T8=1,$C7,0),0)</f>
        <v>0</v>
      </c>
      <c r="U7">
        <f>IF(WEEKDAY(U$4,2)&gt;5,IF(August!U8=1,$C7,0),0)</f>
        <v>0</v>
      </c>
      <c r="V7">
        <f>IF(WEEKDAY(V$4,2)&gt;5,IF(August!V8=1,$C7,0),0)</f>
        <v>0</v>
      </c>
      <c r="W7">
        <f>IF(WEEKDAY(W$4,2)&gt;5,IF(August!W8=1,$C7,0),0)</f>
        <v>0</v>
      </c>
      <c r="X7">
        <f>IF(WEEKDAY(X$4,2)&gt;5,IF(August!X8=1,$C7,0),0)</f>
        <v>0</v>
      </c>
      <c r="Y7">
        <f>IF(WEEKDAY(Y$4,2)&gt;5,IF(August!Y8=1,$C7,0),0)</f>
        <v>0</v>
      </c>
      <c r="Z7">
        <f>IF(WEEKDAY(Z$4,2)&gt;5,IF(August!Z8=1,$C7,0),0)</f>
        <v>0</v>
      </c>
      <c r="AA7">
        <f>IF(WEEKDAY(AA$4,2)&gt;5,IF(August!AA8=1,$C7,0),0)</f>
        <v>0</v>
      </c>
      <c r="AB7">
        <f>IF(WEEKDAY(AB$4,2)&gt;5,IF(August!AB8=1,$C7,0),0)</f>
        <v>0</v>
      </c>
      <c r="AC7">
        <f>IF(WEEKDAY(AC$4,2)&gt;5,IF(August!AC8=1,$C7,0),0)</f>
        <v>0</v>
      </c>
      <c r="AD7">
        <f>IF(WEEKDAY(AD$4,2)&gt;5,IF(August!AD8=1,$C7,0),0)</f>
        <v>0</v>
      </c>
      <c r="AE7">
        <f>IF(WEEKDAY(AE$4,2)&gt;5,IF(August!AE8=1,$C7,0),0)</f>
        <v>0</v>
      </c>
      <c r="AF7">
        <f>IF(WEEKDAY(AF$4,2)&gt;5,IF(August!AF8=1,$C7,0),0)</f>
        <v>0</v>
      </c>
      <c r="AG7">
        <f>IF(WEEKDAY(AG$4,2)&gt;5,IF(August!AG8=1,$C7,0),0)</f>
        <v>0</v>
      </c>
      <c r="AH7">
        <f>IF(WEEKDAY(AH$4,2)&gt;5,IF(August!AH8=1,$C7,0),0)</f>
        <v>0</v>
      </c>
      <c r="AI7">
        <f t="shared" si="0"/>
        <v>0</v>
      </c>
    </row>
    <row r="8" spans="1:35" x14ac:dyDescent="0.25">
      <c r="A8" s="1">
        <f>August!A9</f>
        <v>4</v>
      </c>
      <c r="B8" s="2" t="str">
        <f>August!B9</f>
        <v>Samayik/Pratikraman</v>
      </c>
      <c r="C8" s="20">
        <f>August!C9</f>
        <v>50</v>
      </c>
      <c r="D8">
        <f>IF(August!D9=1,$C8,0)</f>
        <v>0</v>
      </c>
      <c r="E8">
        <f>IF(August!E9=1,$C8,0)</f>
        <v>0</v>
      </c>
      <c r="F8">
        <f>IF(August!F9=1,$C8,0)</f>
        <v>0</v>
      </c>
      <c r="G8">
        <f>IF(August!G9=1,$C8,0)</f>
        <v>0</v>
      </c>
      <c r="H8">
        <f>IF(August!H9=1,$C8,0)</f>
        <v>0</v>
      </c>
      <c r="I8">
        <f>IF(August!I9=1,$C8,0)</f>
        <v>0</v>
      </c>
      <c r="J8">
        <f>IF(August!J9=1,$C8,0)</f>
        <v>0</v>
      </c>
      <c r="K8">
        <f>IF(August!K9=1,$C8,0)</f>
        <v>0</v>
      </c>
      <c r="L8">
        <f>IF(August!L9=1,$C8,0)</f>
        <v>0</v>
      </c>
      <c r="M8">
        <f>IF(August!M9=1,$C8,0)</f>
        <v>0</v>
      </c>
      <c r="N8">
        <f>IF(August!N9=1,$C8,0)</f>
        <v>0</v>
      </c>
      <c r="O8">
        <f>IF(August!O9=1,$C8,0)</f>
        <v>0</v>
      </c>
      <c r="P8">
        <f>IF(August!P9=1,$C8,0)</f>
        <v>0</v>
      </c>
      <c r="Q8">
        <f>IF(August!Q9=1,$C8,0)</f>
        <v>0</v>
      </c>
      <c r="R8">
        <f>IF(August!R9=1,$C8,0)</f>
        <v>0</v>
      </c>
      <c r="S8">
        <f>IF(August!S9=1,$C8,0)</f>
        <v>0</v>
      </c>
      <c r="T8">
        <f>IF(August!T9=1,$C8,0)</f>
        <v>0</v>
      </c>
      <c r="U8">
        <f>IF(August!U9=1,$C8,0)</f>
        <v>0</v>
      </c>
      <c r="V8">
        <f>IF(August!V9=1,$C8,0)</f>
        <v>0</v>
      </c>
      <c r="W8">
        <f>IF(August!W9=1,$C8,0)</f>
        <v>0</v>
      </c>
      <c r="X8">
        <f>IF(August!X9=1,$C8,0)</f>
        <v>0</v>
      </c>
      <c r="Y8">
        <f>IF(August!Y9=1,$C8,0)</f>
        <v>0</v>
      </c>
      <c r="Z8">
        <f>IF(August!Z9=1,$C8,0)</f>
        <v>0</v>
      </c>
      <c r="AA8">
        <f>IF(August!AA9=1,$C8,0)</f>
        <v>0</v>
      </c>
      <c r="AB8">
        <f>IF(August!AB9=1,$C8,0)</f>
        <v>0</v>
      </c>
      <c r="AC8">
        <f>IF(August!AC9=1,$C8,0)</f>
        <v>0</v>
      </c>
      <c r="AD8">
        <f>IF(August!AD9=1,$C8,0)</f>
        <v>0</v>
      </c>
      <c r="AE8">
        <f>IF(August!AE9=1,$C8,0)</f>
        <v>0</v>
      </c>
      <c r="AF8">
        <f>IF(August!AF9=1,$C8,0)</f>
        <v>0</v>
      </c>
      <c r="AG8">
        <f>IF(August!AG9=1,$C8,0)</f>
        <v>0</v>
      </c>
      <c r="AH8">
        <f>IF(August!AH9=1,$C8,0)</f>
        <v>0</v>
      </c>
      <c r="AI8">
        <f t="shared" si="0"/>
        <v>0</v>
      </c>
    </row>
    <row r="9" spans="1:35" x14ac:dyDescent="0.25">
      <c r="A9" s="1">
        <f>August!A10</f>
        <v>5</v>
      </c>
      <c r="B9" s="2" t="str">
        <f>August!B10</f>
        <v>Learn Sutra/Stuti for 15 mins</v>
      </c>
      <c r="C9" s="20">
        <f>August!C10</f>
        <v>30</v>
      </c>
      <c r="D9">
        <f>IF(August!D10=1,$C9,0)</f>
        <v>0</v>
      </c>
      <c r="E9">
        <f>IF(August!E10=1,$C9,0)</f>
        <v>0</v>
      </c>
      <c r="F9">
        <f>IF(August!F10=1,$C9,0)</f>
        <v>0</v>
      </c>
      <c r="G9">
        <f>IF(August!G10=1,$C9,0)</f>
        <v>0</v>
      </c>
      <c r="H9">
        <f>IF(August!H10=1,$C9,0)</f>
        <v>0</v>
      </c>
      <c r="I9">
        <f>IF(August!I10=1,$C9,0)</f>
        <v>0</v>
      </c>
      <c r="J9">
        <f>IF(August!J10=1,$C9,0)</f>
        <v>0</v>
      </c>
      <c r="K9">
        <f>IF(August!K10=1,$C9,0)</f>
        <v>0</v>
      </c>
      <c r="L9">
        <f>IF(August!L10=1,$C9,0)</f>
        <v>0</v>
      </c>
      <c r="M9">
        <f>IF(August!M10=1,$C9,0)</f>
        <v>0</v>
      </c>
      <c r="N9">
        <f>IF(August!N10=1,$C9,0)</f>
        <v>0</v>
      </c>
      <c r="O9">
        <f>IF(August!O10=1,$C9,0)</f>
        <v>0</v>
      </c>
      <c r="P9">
        <f>IF(August!P10=1,$C9,0)</f>
        <v>0</v>
      </c>
      <c r="Q9">
        <f>IF(August!Q10=1,$C9,0)</f>
        <v>0</v>
      </c>
      <c r="R9">
        <f>IF(August!R10=1,$C9,0)</f>
        <v>0</v>
      </c>
      <c r="S9">
        <f>IF(August!S10=1,$C9,0)</f>
        <v>0</v>
      </c>
      <c r="T9">
        <f>IF(August!T10=1,$C9,0)</f>
        <v>0</v>
      </c>
      <c r="U9">
        <f>IF(August!U10=1,$C9,0)</f>
        <v>0</v>
      </c>
      <c r="V9">
        <f>IF(August!V10=1,$C9,0)</f>
        <v>0</v>
      </c>
      <c r="W9">
        <f>IF(August!W10=1,$C9,0)</f>
        <v>0</v>
      </c>
      <c r="X9">
        <f>IF(August!X10=1,$C9,0)</f>
        <v>0</v>
      </c>
      <c r="Y9">
        <f>IF(August!Y10=1,$C9,0)</f>
        <v>0</v>
      </c>
      <c r="Z9">
        <f>IF(August!Z10=1,$C9,0)</f>
        <v>0</v>
      </c>
      <c r="AA9">
        <f>IF(August!AA10=1,$C9,0)</f>
        <v>0</v>
      </c>
      <c r="AB9">
        <f>IF(August!AB10=1,$C9,0)</f>
        <v>0</v>
      </c>
      <c r="AC9">
        <f>IF(August!AC10=1,$C9,0)</f>
        <v>0</v>
      </c>
      <c r="AD9">
        <f>IF(August!AD10=1,$C9,0)</f>
        <v>0</v>
      </c>
      <c r="AE9">
        <f>IF(August!AE10=1,$C9,0)</f>
        <v>0</v>
      </c>
      <c r="AF9">
        <f>IF(August!AF10=1,$C9,0)</f>
        <v>0</v>
      </c>
      <c r="AG9">
        <f>IF(August!AG10=1,$C9,0)</f>
        <v>0</v>
      </c>
      <c r="AH9">
        <f>IF(August!AH10=1,$C9,0)</f>
        <v>0</v>
      </c>
      <c r="AI9">
        <f t="shared" si="0"/>
        <v>0</v>
      </c>
    </row>
    <row r="10" spans="1:35" x14ac:dyDescent="0.25">
      <c r="A10" s="1">
        <f>August!A11</f>
        <v>6</v>
      </c>
      <c r="B10" s="2" t="str">
        <f>August!B11</f>
        <v>Chandan Pooja on Weekdays</v>
      </c>
      <c r="C10" s="20">
        <f>August!C11</f>
        <v>25</v>
      </c>
      <c r="D10">
        <f>IF(WEEKDAY(D$4,2)&lt;=5,IF(August!D11=1,$C10,0),0)</f>
        <v>0</v>
      </c>
      <c r="E10">
        <f>IF(WEEKDAY(E$4,2)&lt;=5,IF(August!E11=1,$C10,0),0)</f>
        <v>0</v>
      </c>
      <c r="F10">
        <f>IF(WEEKDAY(F$4,2)&lt;=5,IF(August!F11=1,$C10,0),0)</f>
        <v>0</v>
      </c>
      <c r="G10">
        <f>IF(WEEKDAY(G$4,2)&lt;=5,IF(August!G11=1,$C10,0),0)</f>
        <v>0</v>
      </c>
      <c r="H10">
        <f>IF(WEEKDAY(H$4,2)&lt;=5,IF(August!H11=1,$C10,0),0)</f>
        <v>0</v>
      </c>
      <c r="I10">
        <f>IF(WEEKDAY(I$4,2)&lt;=5,IF(August!I11=1,$C10,0),0)</f>
        <v>0</v>
      </c>
      <c r="J10">
        <f>IF(WEEKDAY(J$4,2)&lt;=5,IF(August!J11=1,$C10,0),0)</f>
        <v>0</v>
      </c>
      <c r="K10">
        <f>IF(WEEKDAY(K$4,2)&lt;=5,IF(August!K11=1,$C10,0),0)</f>
        <v>0</v>
      </c>
      <c r="L10">
        <f>IF(WEEKDAY(L$4,2)&lt;=5,IF(August!L11=1,$C10,0),0)</f>
        <v>0</v>
      </c>
      <c r="M10">
        <f>IF(WEEKDAY(M$4,2)&lt;=5,IF(August!M11=1,$C10,0),0)</f>
        <v>0</v>
      </c>
      <c r="N10">
        <f>IF(WEEKDAY(N$4,2)&lt;=5,IF(August!N11=1,$C10,0),0)</f>
        <v>0</v>
      </c>
      <c r="O10">
        <f>IF(WEEKDAY(O$4,2)&lt;=5,IF(August!O11=1,$C10,0),0)</f>
        <v>0</v>
      </c>
      <c r="P10">
        <f>IF(WEEKDAY(P$4,2)&lt;=5,IF(August!P11=1,$C10,0),0)</f>
        <v>0</v>
      </c>
      <c r="Q10">
        <f>IF(WEEKDAY(Q$4,2)&lt;=5,IF(August!Q11=1,$C10,0),0)</f>
        <v>0</v>
      </c>
      <c r="R10">
        <f>IF(WEEKDAY(R$4,2)&lt;=5,IF(August!R11=1,$C10,0),0)</f>
        <v>0</v>
      </c>
      <c r="S10">
        <f>IF(WEEKDAY(S$4,2)&lt;=5,IF(August!S11=1,$C10,0),0)</f>
        <v>0</v>
      </c>
      <c r="T10">
        <f>IF(WEEKDAY(T$4,2)&lt;=5,IF(August!T11=1,$C10,0),0)</f>
        <v>0</v>
      </c>
      <c r="U10">
        <f>IF(WEEKDAY(U$4,2)&lt;=5,IF(August!U11=1,$C10,0),0)</f>
        <v>0</v>
      </c>
      <c r="V10">
        <f>IF(WEEKDAY(V$4,2)&lt;=5,IF(August!V11=1,$C10,0),0)</f>
        <v>0</v>
      </c>
      <c r="W10">
        <f>IF(WEEKDAY(W$4,2)&lt;=5,IF(August!W11=1,$C10,0),0)</f>
        <v>0</v>
      </c>
      <c r="X10">
        <f>IF(WEEKDAY(X$4,2)&lt;=5,IF(August!X11=1,$C10,0),0)</f>
        <v>0</v>
      </c>
      <c r="Y10">
        <f>IF(WEEKDAY(Y$4,2)&lt;=5,IF(August!Y11=1,$C10,0),0)</f>
        <v>0</v>
      </c>
      <c r="Z10">
        <f>IF(WEEKDAY(Z$4,2)&lt;=5,IF(August!Z11=1,$C10,0),0)</f>
        <v>0</v>
      </c>
      <c r="AA10">
        <f>IF(WEEKDAY(AA$4,2)&lt;=5,IF(August!AA11=1,$C10,0),0)</f>
        <v>0</v>
      </c>
      <c r="AB10">
        <f>IF(WEEKDAY(AB$4,2)&lt;=5,IF(August!AB11=1,$C10,0),0)</f>
        <v>0</v>
      </c>
      <c r="AC10">
        <f>IF(WEEKDAY(AC$4,2)&lt;=5,IF(August!AC11=1,$C10,0),0)</f>
        <v>0</v>
      </c>
      <c r="AD10">
        <f>IF(WEEKDAY(AD$4,2)&lt;=5,IF(August!AD11=1,$C10,0),0)</f>
        <v>0</v>
      </c>
      <c r="AE10">
        <f>IF(WEEKDAY(AE$4,2)&lt;=5,IF(August!AE11=1,$C10,0),0)</f>
        <v>0</v>
      </c>
      <c r="AF10">
        <f>IF(WEEKDAY(AF$4,2)&lt;=5,IF(August!AF11=1,$C10,0),0)</f>
        <v>0</v>
      </c>
      <c r="AG10">
        <f>IF(WEEKDAY(AG$4,2)&lt;=5,IF(August!AG11=1,$C10,0),0)</f>
        <v>0</v>
      </c>
      <c r="AH10">
        <f>IF(WEEKDAY(AH$4,2)&lt;=5,IF(August!AH11=1,$C10,0),0)</f>
        <v>0</v>
      </c>
      <c r="AI10">
        <f t="shared" si="0"/>
        <v>0</v>
      </c>
    </row>
    <row r="11" spans="1:35" x14ac:dyDescent="0.25">
      <c r="A11" s="1">
        <f>August!A12</f>
        <v>7</v>
      </c>
      <c r="B11" s="2" t="str">
        <f>August!B12</f>
        <v>Vasakshep Pooja</v>
      </c>
      <c r="C11" s="20">
        <f>August!C12</f>
        <v>10</v>
      </c>
      <c r="D11">
        <f>IF(August!D12=1,$C11,0)</f>
        <v>0</v>
      </c>
      <c r="E11">
        <f>IF(August!E12=1,$C11,0)</f>
        <v>0</v>
      </c>
      <c r="F11">
        <f>IF(August!F12=1,$C11,0)</f>
        <v>0</v>
      </c>
      <c r="G11">
        <f>IF(August!G12=1,$C11,0)</f>
        <v>0</v>
      </c>
      <c r="H11">
        <f>IF(August!H12=1,$C11,0)</f>
        <v>0</v>
      </c>
      <c r="I11">
        <f>IF(August!I12=1,$C11,0)</f>
        <v>0</v>
      </c>
      <c r="J11">
        <f>IF(August!J12=1,$C11,0)</f>
        <v>0</v>
      </c>
      <c r="K11">
        <f>IF(August!K12=1,$C11,0)</f>
        <v>0</v>
      </c>
      <c r="L11">
        <f>IF(August!L12=1,$C11,0)</f>
        <v>0</v>
      </c>
      <c r="M11">
        <f>IF(August!M12=1,$C11,0)</f>
        <v>0</v>
      </c>
      <c r="N11">
        <f>IF(August!N12=1,$C11,0)</f>
        <v>0</v>
      </c>
      <c r="O11">
        <f>IF(August!O12=1,$C11,0)</f>
        <v>0</v>
      </c>
      <c r="P11">
        <f>IF(August!P12=1,$C11,0)</f>
        <v>0</v>
      </c>
      <c r="Q11">
        <f>IF(August!Q12=1,$C11,0)</f>
        <v>0</v>
      </c>
      <c r="R11">
        <f>IF(August!R12=1,$C11,0)</f>
        <v>0</v>
      </c>
      <c r="S11">
        <f>IF(August!S12=1,$C11,0)</f>
        <v>0</v>
      </c>
      <c r="T11">
        <f>IF(August!T12=1,$C11,0)</f>
        <v>0</v>
      </c>
      <c r="U11">
        <f>IF(August!U12=1,$C11,0)</f>
        <v>0</v>
      </c>
      <c r="V11">
        <f>IF(August!V12=1,$C11,0)</f>
        <v>0</v>
      </c>
      <c r="W11">
        <f>IF(August!W12=1,$C11,0)</f>
        <v>0</v>
      </c>
      <c r="X11">
        <f>IF(August!X12=1,$C11,0)</f>
        <v>0</v>
      </c>
      <c r="Y11">
        <f>IF(August!Y12=1,$C11,0)</f>
        <v>0</v>
      </c>
      <c r="Z11">
        <f>IF(August!Z12=1,$C11,0)</f>
        <v>0</v>
      </c>
      <c r="AA11">
        <f>IF(August!AA12=1,$C11,0)</f>
        <v>0</v>
      </c>
      <c r="AB11">
        <f>IF(August!AB12=1,$C11,0)</f>
        <v>0</v>
      </c>
      <c r="AC11">
        <f>IF(August!AC12=1,$C11,0)</f>
        <v>0</v>
      </c>
      <c r="AD11">
        <f>IF(August!AD12=1,$C11,0)</f>
        <v>0</v>
      </c>
      <c r="AE11">
        <f>IF(August!AE12=1,$C11,0)</f>
        <v>0</v>
      </c>
      <c r="AF11">
        <f>IF(August!AF12=1,$C11,0)</f>
        <v>0</v>
      </c>
      <c r="AG11">
        <f>IF(August!AG12=1,$C11,0)</f>
        <v>0</v>
      </c>
      <c r="AH11">
        <f>IF(August!AH12=1,$C11,0)</f>
        <v>0</v>
      </c>
      <c r="AI11">
        <f t="shared" si="0"/>
        <v>0</v>
      </c>
    </row>
    <row r="12" spans="1:35" x14ac:dyDescent="0.25">
      <c r="A12" s="1">
        <f>August!A13</f>
        <v>8</v>
      </c>
      <c r="B12" s="2" t="str">
        <f>August!B13</f>
        <v>Aarti *</v>
      </c>
      <c r="C12" s="20">
        <f>August!C13</f>
        <v>10</v>
      </c>
      <c r="D12">
        <f>IF(August!D13=1,$C12,0)</f>
        <v>0</v>
      </c>
      <c r="E12">
        <f>IF(August!E13=1,$C12,0)</f>
        <v>0</v>
      </c>
      <c r="F12">
        <f>IF(August!F13=1,$C12,0)</f>
        <v>0</v>
      </c>
      <c r="G12">
        <f>IF(August!G13=1,$C12,0)</f>
        <v>0</v>
      </c>
      <c r="H12">
        <f>IF(August!H13=1,$C12,0)</f>
        <v>0</v>
      </c>
      <c r="I12">
        <f>IF(August!I13=1,$C12,0)</f>
        <v>0</v>
      </c>
      <c r="J12">
        <f>IF(August!J13=1,$C12,0)</f>
        <v>0</v>
      </c>
      <c r="K12">
        <f>IF(August!K13=1,$C12,0)</f>
        <v>0</v>
      </c>
      <c r="L12">
        <f>IF(August!L13=1,$C12,0)</f>
        <v>0</v>
      </c>
      <c r="M12">
        <f>IF(August!M13=1,$C12,0)</f>
        <v>0</v>
      </c>
      <c r="N12">
        <f>IF(August!N13=1,$C12,0)</f>
        <v>0</v>
      </c>
      <c r="O12">
        <f>IF(August!O13=1,$C12,0)</f>
        <v>0</v>
      </c>
      <c r="P12">
        <f>IF(August!P13=1,$C12,0)</f>
        <v>0</v>
      </c>
      <c r="Q12">
        <f>IF(August!Q13=1,$C12,0)</f>
        <v>0</v>
      </c>
      <c r="R12">
        <f>IF(August!R13=1,$C12,0)</f>
        <v>0</v>
      </c>
      <c r="S12">
        <f>IF(August!S13=1,$C12,0)</f>
        <v>0</v>
      </c>
      <c r="T12">
        <f>IF(August!T13=1,$C12,0)</f>
        <v>0</v>
      </c>
      <c r="U12">
        <f>IF(August!U13=1,$C12,0)</f>
        <v>0</v>
      </c>
      <c r="V12">
        <f>IF(August!V13=1,$C12,0)</f>
        <v>0</v>
      </c>
      <c r="W12">
        <f>IF(August!W13=1,$C12,0)</f>
        <v>0</v>
      </c>
      <c r="X12">
        <f>IF(August!X13=1,$C12,0)</f>
        <v>0</v>
      </c>
      <c r="Y12">
        <f>IF(August!Y13=1,$C12,0)</f>
        <v>0</v>
      </c>
      <c r="Z12">
        <f>IF(August!Z13=1,$C12,0)</f>
        <v>0</v>
      </c>
      <c r="AA12">
        <f>IF(August!AA13=1,$C12,0)</f>
        <v>0</v>
      </c>
      <c r="AB12">
        <f>IF(August!AB13=1,$C12,0)</f>
        <v>0</v>
      </c>
      <c r="AC12">
        <f>IF(August!AC13=1,$C12,0)</f>
        <v>0</v>
      </c>
      <c r="AD12">
        <f>IF(August!AD13=1,$C12,0)</f>
        <v>0</v>
      </c>
      <c r="AE12">
        <f>IF(August!AE13=1,$C12,0)</f>
        <v>0</v>
      </c>
      <c r="AF12">
        <f>IF(August!AF13=1,$C12,0)</f>
        <v>0</v>
      </c>
      <c r="AG12">
        <f>IF(August!AG13=1,$C12,0)</f>
        <v>0</v>
      </c>
      <c r="AH12">
        <f>IF(August!AH13=1,$C12,0)</f>
        <v>0</v>
      </c>
      <c r="AI12">
        <f t="shared" si="0"/>
        <v>0</v>
      </c>
    </row>
    <row r="13" spans="1:35" x14ac:dyDescent="0.25">
      <c r="A13" s="1">
        <f>August!A14</f>
        <v>9</v>
      </c>
      <c r="B13" s="2" t="str">
        <f>August!B14</f>
        <v>Chauvihar/Tivihar ^</v>
      </c>
      <c r="C13" s="20">
        <f>August!C14</f>
        <v>25</v>
      </c>
      <c r="D13">
        <f>IF(OR(August!D6=1,August!D7=1),0,IF(August!D14=1,$C13,0))</f>
        <v>0</v>
      </c>
      <c r="E13">
        <f>IF(OR(August!E6=1,August!E7=1),0,IF(August!E14=1,$C13,0))</f>
        <v>0</v>
      </c>
      <c r="F13">
        <f>IF(OR(August!F6=1,August!F7=1),0,IF(August!F14=1,$C13,0))</f>
        <v>0</v>
      </c>
      <c r="G13">
        <f>IF(OR(August!G6=1,August!G7=1),0,IF(August!G14=1,$C13,0))</f>
        <v>0</v>
      </c>
      <c r="H13">
        <f>IF(OR(August!H6=1,August!H7=1),0,IF(August!H14=1,$C13,0))</f>
        <v>0</v>
      </c>
      <c r="I13">
        <f>IF(OR(August!I6=1,August!I7=1),0,IF(August!I14=1,$C13,0))</f>
        <v>0</v>
      </c>
      <c r="J13">
        <f>IF(OR(August!J6=1,August!J7=1),0,IF(August!J14=1,$C13,0))</f>
        <v>0</v>
      </c>
      <c r="K13">
        <f>IF(OR(August!K6=1,August!K7=1),0,IF(August!K14=1,$C13,0))</f>
        <v>0</v>
      </c>
      <c r="L13">
        <f>IF(OR(August!L6=1,August!L7=1),0,IF(August!L14=1,$C13,0))</f>
        <v>0</v>
      </c>
      <c r="M13">
        <f>IF(OR(August!M6=1,August!M7=1),0,IF(August!M14=1,$C13,0))</f>
        <v>0</v>
      </c>
      <c r="N13">
        <f>IF(OR(August!N6=1,August!N7=1),0,IF(August!N14=1,$C13,0))</f>
        <v>0</v>
      </c>
      <c r="O13">
        <f>IF(OR(August!O6=1,August!O7=1),0,IF(August!O14=1,$C13,0))</f>
        <v>0</v>
      </c>
      <c r="P13">
        <f>IF(OR(August!P6=1,August!P7=1),0,IF(August!P14=1,$C13,0))</f>
        <v>0</v>
      </c>
      <c r="Q13">
        <f>IF(OR(August!Q6=1,August!Q7=1),0,IF(August!Q14=1,$C13,0))</f>
        <v>0</v>
      </c>
      <c r="R13">
        <f>IF(OR(August!R6=1,August!R7=1),0,IF(August!R14=1,$C13,0))</f>
        <v>0</v>
      </c>
      <c r="S13">
        <f>IF(OR(August!S6=1,August!S7=1),0,IF(August!S14=1,$C13,0))</f>
        <v>0</v>
      </c>
      <c r="T13">
        <f>IF(OR(August!T6=1,August!T7=1),0,IF(August!T14=1,$C13,0))</f>
        <v>0</v>
      </c>
      <c r="U13">
        <f>IF(OR(August!U6=1,August!U7=1),0,IF(August!U14=1,$C13,0))</f>
        <v>0</v>
      </c>
      <c r="V13">
        <f>IF(OR(August!V6=1,August!V7=1),0,IF(August!V14=1,$C13,0))</f>
        <v>0</v>
      </c>
      <c r="W13">
        <f>IF(OR(August!W6=1,August!W7=1),0,IF(August!W14=1,$C13,0))</f>
        <v>0</v>
      </c>
      <c r="X13">
        <f>IF(OR(August!X6=1,August!X7=1),0,IF(August!X14=1,$C13,0))</f>
        <v>0</v>
      </c>
      <c r="Y13">
        <f>IF(OR(August!Y6=1,August!Y7=1),0,IF(August!Y14=1,$C13,0))</f>
        <v>0</v>
      </c>
      <c r="Z13">
        <f>IF(OR(August!Z6=1,August!Z7=1),0,IF(August!Z14=1,$C13,0))</f>
        <v>0</v>
      </c>
      <c r="AA13">
        <f>IF(OR(August!AA6=1,August!AA7=1),0,IF(August!AA14=1,$C13,0))</f>
        <v>0</v>
      </c>
      <c r="AB13">
        <f>IF(OR(August!AB6=1,August!AB7=1),0,IF(August!AB14=1,$C13,0))</f>
        <v>0</v>
      </c>
      <c r="AC13">
        <f>IF(OR(August!AC6=1,August!AC7=1),0,IF(August!AC14=1,$C13,0))</f>
        <v>0</v>
      </c>
      <c r="AD13">
        <f>IF(OR(August!AD6=1,August!AD7=1),0,IF(August!AD14=1,$C13,0))</f>
        <v>0</v>
      </c>
      <c r="AE13">
        <f>IF(OR(August!AE6=1,August!AE7=1),0,IF(August!AE14=1,$C13,0))</f>
        <v>0</v>
      </c>
      <c r="AF13">
        <f>IF(OR(August!AF6=1,August!AF7=1),0,IF(August!AF14=1,$C13,0))</f>
        <v>0</v>
      </c>
      <c r="AG13">
        <f>IF(OR(August!AG6=1,August!AG7=1),0,IF(August!AG14=1,$C13,0))</f>
        <v>0</v>
      </c>
      <c r="AH13">
        <f>IF(OR(August!AH6=1,August!AH7=1),0,IF(August!AH14=1,$C13,0))</f>
        <v>0</v>
      </c>
      <c r="AI13">
        <f t="shared" si="0"/>
        <v>0</v>
      </c>
    </row>
    <row r="14" spans="1:35" x14ac:dyDescent="0.25">
      <c r="A14" s="1">
        <f>August!A15</f>
        <v>10</v>
      </c>
      <c r="B14" s="2" t="str">
        <f>August!B15</f>
        <v>Drink boiled water for a day ^</v>
      </c>
      <c r="C14" s="20">
        <f>August!C15</f>
        <v>15</v>
      </c>
      <c r="D14">
        <f>IF(OR(August!D6=1,August!D7=1),0,IF(August!D15=1,$C14,0))</f>
        <v>0</v>
      </c>
      <c r="E14">
        <f>IF(OR(August!E6=1,August!E7=1),0,IF(August!E15=1,$C14,0))</f>
        <v>0</v>
      </c>
      <c r="F14">
        <f>IF(OR(August!F6=1,August!F7=1),0,IF(August!F15=1,$C14,0))</f>
        <v>0</v>
      </c>
      <c r="G14">
        <f>IF(OR(August!G6=1,August!G7=1),0,IF(August!G15=1,$C14,0))</f>
        <v>0</v>
      </c>
      <c r="H14">
        <f>IF(OR(August!H6=1,August!H7=1),0,IF(August!H15=1,$C14,0))</f>
        <v>0</v>
      </c>
      <c r="I14">
        <f>IF(OR(August!I6=1,August!I7=1),0,IF(August!I15=1,$C14,0))</f>
        <v>0</v>
      </c>
      <c r="J14">
        <f>IF(OR(August!J6=1,August!J7=1),0,IF(August!J15=1,$C14,0))</f>
        <v>0</v>
      </c>
      <c r="K14">
        <f>IF(OR(August!K6=1,August!K7=1),0,IF(August!K15=1,$C14,0))</f>
        <v>0</v>
      </c>
      <c r="L14">
        <f>IF(OR(August!L6=1,August!L7=1),0,IF(August!L15=1,$C14,0))</f>
        <v>0</v>
      </c>
      <c r="M14">
        <f>IF(OR(August!M6=1,August!M7=1),0,IF(August!M15=1,$C14,0))</f>
        <v>0</v>
      </c>
      <c r="N14">
        <f>IF(OR(August!N6=1,August!N7=1),0,IF(August!N15=1,$C14,0))</f>
        <v>0</v>
      </c>
      <c r="O14">
        <f>IF(OR(August!O6=1,August!O7=1),0,IF(August!O15=1,$C14,0))</f>
        <v>0</v>
      </c>
      <c r="P14">
        <f>IF(OR(August!P6=1,August!P7=1),0,IF(August!P15=1,$C14,0))</f>
        <v>0</v>
      </c>
      <c r="Q14">
        <f>IF(OR(August!Q6=1,August!Q7=1),0,IF(August!Q15=1,$C14,0))</f>
        <v>0</v>
      </c>
      <c r="R14">
        <f>IF(OR(August!R6=1,August!R7=1),0,IF(August!R15=1,$C14,0))</f>
        <v>0</v>
      </c>
      <c r="S14">
        <f>IF(OR(August!S6=1,August!S7=1),0,IF(August!S15=1,$C14,0))</f>
        <v>0</v>
      </c>
      <c r="T14">
        <f>IF(OR(August!T6=1,August!T7=1),0,IF(August!T15=1,$C14,0))</f>
        <v>0</v>
      </c>
      <c r="U14">
        <f>IF(OR(August!U6=1,August!U7=1),0,IF(August!U15=1,$C14,0))</f>
        <v>0</v>
      </c>
      <c r="V14">
        <f>IF(OR(August!V6=1,August!V7=1),0,IF(August!V15=1,$C14,0))</f>
        <v>0</v>
      </c>
      <c r="W14">
        <f>IF(OR(August!W6=1,August!W7=1),0,IF(August!W15=1,$C14,0))</f>
        <v>0</v>
      </c>
      <c r="X14">
        <f>IF(OR(August!X6=1,August!X7=1),0,IF(August!X15=1,$C14,0))</f>
        <v>0</v>
      </c>
      <c r="Y14">
        <f>IF(OR(August!Y6=1,August!Y7=1),0,IF(August!Y15=1,$C14,0))</f>
        <v>0</v>
      </c>
      <c r="Z14">
        <f>IF(OR(August!Z6=1,August!Z7=1),0,IF(August!Z15=1,$C14,0))</f>
        <v>0</v>
      </c>
      <c r="AA14">
        <f>IF(OR(August!AA6=1,August!AA7=1),0,IF(August!AA15=1,$C14,0))</f>
        <v>0</v>
      </c>
      <c r="AB14">
        <f>IF(OR(August!AB6=1,August!AB7=1),0,IF(August!AB15=1,$C14,0))</f>
        <v>0</v>
      </c>
      <c r="AC14">
        <f>IF(OR(August!AC6=1,August!AC7=1),0,IF(August!AC15=1,$C14,0))</f>
        <v>0</v>
      </c>
      <c r="AD14">
        <f>IF(OR(August!AD6=1,August!AD7=1),0,IF(August!AD15=1,$C14,0))</f>
        <v>0</v>
      </c>
      <c r="AE14">
        <f>IF(OR(August!AE6=1,August!AE7=1),0,IF(August!AE15=1,$C14,0))</f>
        <v>0</v>
      </c>
      <c r="AF14">
        <f>IF(OR(August!AF6=1,August!AF7=1),0,IF(August!AF15=1,$C14,0))</f>
        <v>0</v>
      </c>
      <c r="AG14">
        <f>IF(OR(August!AG6=1,August!AG7=1),0,IF(August!AG15=1,$C14,0))</f>
        <v>0</v>
      </c>
      <c r="AH14">
        <f>IF(OR(August!AH6=1,August!AH7=1),0,IF(August!AH15=1,$C14,0))</f>
        <v>0</v>
      </c>
      <c r="AI14">
        <f t="shared" si="0"/>
        <v>0</v>
      </c>
    </row>
    <row r="15" spans="1:35" x14ac:dyDescent="0.25">
      <c r="A15" s="1">
        <f>August!A16</f>
        <v>11</v>
      </c>
      <c r="B15" s="2" t="str">
        <f>August!B16</f>
        <v>Navkarshi ^</v>
      </c>
      <c r="C15" s="20">
        <f>August!C16</f>
        <v>20</v>
      </c>
      <c r="D15">
        <f>IF(OR(August!D6=1,August!D7=1),0,IF(August!D16=1,$C15,0))</f>
        <v>0</v>
      </c>
      <c r="E15">
        <f>IF(OR(August!E6=1,August!E7=1),0,IF(August!E16=1,$C15,0))</f>
        <v>0</v>
      </c>
      <c r="F15">
        <f>IF(OR(August!F6=1,August!F7=1),0,IF(August!F16=1,$C15,0))</f>
        <v>0</v>
      </c>
      <c r="G15">
        <f>IF(OR(August!G6=1,August!G7=1),0,IF(August!G16=1,$C15,0))</f>
        <v>0</v>
      </c>
      <c r="H15">
        <f>IF(OR(August!H6=1,August!H7=1),0,IF(August!H16=1,$C15,0))</f>
        <v>0</v>
      </c>
      <c r="I15">
        <f>IF(OR(August!I6=1,August!I7=1),0,IF(August!I16=1,$C15,0))</f>
        <v>0</v>
      </c>
      <c r="J15">
        <f>IF(OR(August!J6=1,August!J7=1),0,IF(August!J16=1,$C15,0))</f>
        <v>0</v>
      </c>
      <c r="K15">
        <f>IF(OR(August!K6=1,August!K7=1),0,IF(August!K16=1,$C15,0))</f>
        <v>0</v>
      </c>
      <c r="L15">
        <f>IF(OR(August!L6=1,August!L7=1),0,IF(August!L16=1,$C15,0))</f>
        <v>0</v>
      </c>
      <c r="M15">
        <f>IF(OR(August!M6=1,August!M7=1),0,IF(August!M16=1,$C15,0))</f>
        <v>0</v>
      </c>
      <c r="N15">
        <f>IF(OR(August!N6=1,August!N7=1),0,IF(August!N16=1,$C15,0))</f>
        <v>0</v>
      </c>
      <c r="O15">
        <f>IF(OR(August!O6=1,August!O7=1),0,IF(August!O16=1,$C15,0))</f>
        <v>0</v>
      </c>
      <c r="P15">
        <f>IF(OR(August!P6=1,August!P7=1),0,IF(August!P16=1,$C15,0))</f>
        <v>0</v>
      </c>
      <c r="Q15">
        <f>IF(OR(August!Q6=1,August!Q7=1),0,IF(August!Q16=1,$C15,0))</f>
        <v>0</v>
      </c>
      <c r="R15">
        <f>IF(OR(August!R6=1,August!R7=1),0,IF(August!R16=1,$C15,0))</f>
        <v>0</v>
      </c>
      <c r="S15">
        <f>IF(OR(August!S6=1,August!S7=1),0,IF(August!S16=1,$C15,0))</f>
        <v>0</v>
      </c>
      <c r="T15">
        <f>IF(OR(August!T6=1,August!T7=1),0,IF(August!T16=1,$C15,0))</f>
        <v>0</v>
      </c>
      <c r="U15">
        <f>IF(OR(August!U6=1,August!U7=1),0,IF(August!U16=1,$C15,0))</f>
        <v>0</v>
      </c>
      <c r="V15">
        <f>IF(OR(August!V6=1,August!V7=1),0,IF(August!V16=1,$C15,0))</f>
        <v>0</v>
      </c>
      <c r="W15">
        <f>IF(OR(August!W6=1,August!W7=1),0,IF(August!W16=1,$C15,0))</f>
        <v>0</v>
      </c>
      <c r="X15">
        <f>IF(OR(August!X6=1,August!X7=1),0,IF(August!X16=1,$C15,0))</f>
        <v>0</v>
      </c>
      <c r="Y15">
        <f>IF(OR(August!Y6=1,August!Y7=1),0,IF(August!Y16=1,$C15,0))</f>
        <v>0</v>
      </c>
      <c r="Z15">
        <f>IF(OR(August!Z6=1,August!Z7=1),0,IF(August!Z16=1,$C15,0))</f>
        <v>0</v>
      </c>
      <c r="AA15">
        <f>IF(OR(August!AA6=1,August!AA7=1),0,IF(August!AA16=1,$C15,0))</f>
        <v>0</v>
      </c>
      <c r="AB15">
        <f>IF(OR(August!AB6=1,August!AB7=1),0,IF(August!AB16=1,$C15,0))</f>
        <v>0</v>
      </c>
      <c r="AC15">
        <f>IF(OR(August!AC6=1,August!AC7=1),0,IF(August!AC16=1,$C15,0))</f>
        <v>0</v>
      </c>
      <c r="AD15">
        <f>IF(OR(August!AD6=1,August!AD7=1),0,IF(August!AD16=1,$C15,0))</f>
        <v>0</v>
      </c>
      <c r="AE15">
        <f>IF(OR(August!AE6=1,August!AE7=1),0,IF(August!AE16=1,$C15,0))</f>
        <v>0</v>
      </c>
      <c r="AF15">
        <f>IF(OR(August!AF6=1,August!AF7=1),0,IF(August!AF16=1,$C15,0))</f>
        <v>0</v>
      </c>
      <c r="AG15">
        <f>IF(OR(August!AG6=1,August!AG7=1),0,IF(August!AG16=1,$C15,0))</f>
        <v>0</v>
      </c>
      <c r="AH15">
        <f>IF(OR(August!AH6=1,August!AH7=1),0,IF(August!AH16=1,$C15,0))</f>
        <v>0</v>
      </c>
      <c r="AI15">
        <f t="shared" si="0"/>
        <v>0</v>
      </c>
    </row>
    <row r="16" spans="1:35" x14ac:dyDescent="0.25">
      <c r="A16" s="1">
        <f>August!A17</f>
        <v>12</v>
      </c>
      <c r="B16" s="2" t="str">
        <f>August!B17</f>
        <v>Vadilo Ne Page Lagvu</v>
      </c>
      <c r="C16" s="20">
        <f>August!C17</f>
        <v>10</v>
      </c>
      <c r="D16">
        <f>IF(August!D17=1,$C16,0)</f>
        <v>0</v>
      </c>
      <c r="E16">
        <f>IF(August!E17=1,$C16,0)</f>
        <v>0</v>
      </c>
      <c r="F16">
        <f>IF(August!F17=1,$C16,0)</f>
        <v>0</v>
      </c>
      <c r="G16">
        <f>IF(August!G17=1,$C16,0)</f>
        <v>0</v>
      </c>
      <c r="H16">
        <f>IF(August!H17=1,$C16,0)</f>
        <v>0</v>
      </c>
      <c r="I16">
        <f>IF(August!I17=1,$C16,0)</f>
        <v>0</v>
      </c>
      <c r="J16">
        <f>IF(August!J17=1,$C16,0)</f>
        <v>0</v>
      </c>
      <c r="K16">
        <f>IF(August!K17=1,$C16,0)</f>
        <v>0</v>
      </c>
      <c r="L16">
        <f>IF(August!L17=1,$C16,0)</f>
        <v>0</v>
      </c>
      <c r="M16">
        <f>IF(August!M17=1,$C16,0)</f>
        <v>0</v>
      </c>
      <c r="N16">
        <f>IF(August!N17=1,$C16,0)</f>
        <v>0</v>
      </c>
      <c r="O16">
        <f>IF(August!O17=1,$C16,0)</f>
        <v>0</v>
      </c>
      <c r="P16">
        <f>IF(August!P17=1,$C16,0)</f>
        <v>0</v>
      </c>
      <c r="Q16">
        <f>IF(August!Q17=1,$C16,0)</f>
        <v>0</v>
      </c>
      <c r="R16">
        <f>IF(August!R17=1,$C16,0)</f>
        <v>0</v>
      </c>
      <c r="S16">
        <f>IF(August!S17=1,$C16,0)</f>
        <v>0</v>
      </c>
      <c r="T16">
        <f>IF(August!T17=1,$C16,0)</f>
        <v>0</v>
      </c>
      <c r="U16">
        <f>IF(August!U17=1,$C16,0)</f>
        <v>0</v>
      </c>
      <c r="V16">
        <f>IF(August!V17=1,$C16,0)</f>
        <v>0</v>
      </c>
      <c r="W16">
        <f>IF(August!W17=1,$C16,0)</f>
        <v>0</v>
      </c>
      <c r="X16">
        <f>IF(August!X17=1,$C16,0)</f>
        <v>0</v>
      </c>
      <c r="Y16">
        <f>IF(August!Y17=1,$C16,0)</f>
        <v>0</v>
      </c>
      <c r="Z16">
        <f>IF(August!Z17=1,$C16,0)</f>
        <v>0</v>
      </c>
      <c r="AA16">
        <f>IF(August!AA17=1,$C16,0)</f>
        <v>0</v>
      </c>
      <c r="AB16">
        <f>IF(August!AB17=1,$C16,0)</f>
        <v>0</v>
      </c>
      <c r="AC16">
        <f>IF(August!AC17=1,$C16,0)</f>
        <v>0</v>
      </c>
      <c r="AD16">
        <f>IF(August!AD17=1,$C16,0)</f>
        <v>0</v>
      </c>
      <c r="AE16">
        <f>IF(August!AE17=1,$C16,0)</f>
        <v>0</v>
      </c>
      <c r="AF16">
        <f>IF(August!AF17=1,$C16,0)</f>
        <v>0</v>
      </c>
      <c r="AG16">
        <f>IF(August!AG17=1,$C16,0)</f>
        <v>0</v>
      </c>
      <c r="AH16">
        <f>IF(August!AH17=1,$C16,0)</f>
        <v>0</v>
      </c>
      <c r="AI16">
        <f t="shared" si="0"/>
        <v>0</v>
      </c>
    </row>
    <row r="17" spans="1:35" x14ac:dyDescent="0.25">
      <c r="A17" s="1">
        <f>August!A18</f>
        <v>13</v>
      </c>
      <c r="B17" s="2" t="str">
        <f>August!B18</f>
        <v>No use of mobile, TV #</v>
      </c>
      <c r="C17" s="20">
        <f>August!C18</f>
        <v>10</v>
      </c>
      <c r="D17">
        <f>IF(August!D18=1,$C17,0)</f>
        <v>0</v>
      </c>
      <c r="E17">
        <f>IF(August!E18=1,$C17,0)</f>
        <v>0</v>
      </c>
      <c r="F17">
        <f>IF(August!F18=1,$C17,0)</f>
        <v>0</v>
      </c>
      <c r="G17">
        <f>IF(August!G18=1,$C17,0)</f>
        <v>0</v>
      </c>
      <c r="H17">
        <f>IF(August!H18=1,$C17,0)</f>
        <v>0</v>
      </c>
      <c r="I17">
        <f>IF(August!I18=1,$C17,0)</f>
        <v>0</v>
      </c>
      <c r="J17">
        <f>IF(August!J18=1,$C17,0)</f>
        <v>0</v>
      </c>
      <c r="K17">
        <f>IF(August!K18=1,$C17,0)</f>
        <v>0</v>
      </c>
      <c r="L17">
        <f>IF(August!L18=1,$C17,0)</f>
        <v>0</v>
      </c>
      <c r="M17">
        <f>IF(August!M18=1,$C17,0)</f>
        <v>0</v>
      </c>
      <c r="N17">
        <f>IF(August!N18=1,$C17,0)</f>
        <v>0</v>
      </c>
      <c r="O17">
        <f>IF(August!O18=1,$C17,0)</f>
        <v>0</v>
      </c>
      <c r="P17">
        <f>IF(August!P18=1,$C17,0)</f>
        <v>0</v>
      </c>
      <c r="Q17">
        <f>IF(August!Q18=1,$C17,0)</f>
        <v>0</v>
      </c>
      <c r="R17">
        <f>IF(August!R18=1,$C17,0)</f>
        <v>0</v>
      </c>
      <c r="S17">
        <f>IF(August!S18=1,$C17,0)</f>
        <v>0</v>
      </c>
      <c r="T17">
        <f>IF(August!T18=1,$C17,0)</f>
        <v>0</v>
      </c>
      <c r="U17">
        <f>IF(August!U18=1,$C17,0)</f>
        <v>0</v>
      </c>
      <c r="V17">
        <f>IF(August!V18=1,$C17,0)</f>
        <v>0</v>
      </c>
      <c r="W17">
        <f>IF(August!W18=1,$C17,0)</f>
        <v>0</v>
      </c>
      <c r="X17">
        <f>IF(August!X18=1,$C17,0)</f>
        <v>0</v>
      </c>
      <c r="Y17">
        <f>IF(August!Y18=1,$C17,0)</f>
        <v>0</v>
      </c>
      <c r="Z17">
        <f>IF(August!Z18=1,$C17,0)</f>
        <v>0</v>
      </c>
      <c r="AA17">
        <f>IF(August!AA18=1,$C17,0)</f>
        <v>0</v>
      </c>
      <c r="AB17">
        <f>IF(August!AB18=1,$C17,0)</f>
        <v>0</v>
      </c>
      <c r="AC17">
        <f>IF(August!AC18=1,$C17,0)</f>
        <v>0</v>
      </c>
      <c r="AD17">
        <f>IF(August!AD18=1,$C17,0)</f>
        <v>0</v>
      </c>
      <c r="AE17">
        <f>IF(August!AE18=1,$C17,0)</f>
        <v>0</v>
      </c>
      <c r="AF17">
        <f>IF(August!AF18=1,$C17,0)</f>
        <v>0</v>
      </c>
      <c r="AG17">
        <f>IF(August!AG18=1,$C17,0)</f>
        <v>0</v>
      </c>
      <c r="AH17">
        <f>IF(August!AH18=1,$C17,0)</f>
        <v>0</v>
      </c>
      <c r="AI17">
        <f t="shared" si="0"/>
        <v>0</v>
      </c>
    </row>
    <row r="18" spans="1:35" x14ac:dyDescent="0.25">
      <c r="A18" s="1">
        <f>August!A19</f>
        <v>14</v>
      </c>
      <c r="B18" s="2" t="str">
        <f>August!B19</f>
        <v>Uthata 8 Navkar and Suta 7 Navkar</v>
      </c>
      <c r="C18" s="20">
        <f>August!C19</f>
        <v>10</v>
      </c>
      <c r="D18">
        <f>IF(August!D19=1,$C18,0)</f>
        <v>0</v>
      </c>
      <c r="E18">
        <f>IF(August!E19=1,$C18,0)</f>
        <v>0</v>
      </c>
      <c r="F18">
        <f>IF(August!F19=1,$C18,0)</f>
        <v>0</v>
      </c>
      <c r="G18">
        <f>IF(August!G19=1,$C18,0)</f>
        <v>0</v>
      </c>
      <c r="H18">
        <f>IF(August!H19=1,$C18,0)</f>
        <v>0</v>
      </c>
      <c r="I18">
        <f>IF(August!I19=1,$C18,0)</f>
        <v>0</v>
      </c>
      <c r="J18">
        <f>IF(August!J19=1,$C18,0)</f>
        <v>0</v>
      </c>
      <c r="K18">
        <f>IF(August!K19=1,$C18,0)</f>
        <v>0</v>
      </c>
      <c r="L18">
        <f>IF(August!L19=1,$C18,0)</f>
        <v>0</v>
      </c>
      <c r="M18">
        <f>IF(August!M19=1,$C18,0)</f>
        <v>0</v>
      </c>
      <c r="N18">
        <f>IF(August!N19=1,$C18,0)</f>
        <v>0</v>
      </c>
      <c r="O18">
        <f>IF(August!O19=1,$C18,0)</f>
        <v>0</v>
      </c>
      <c r="P18">
        <f>IF(August!P19=1,$C18,0)</f>
        <v>0</v>
      </c>
      <c r="Q18">
        <f>IF(August!Q19=1,$C18,0)</f>
        <v>0</v>
      </c>
      <c r="R18">
        <f>IF(August!R19=1,$C18,0)</f>
        <v>0</v>
      </c>
      <c r="S18">
        <f>IF(August!S19=1,$C18,0)</f>
        <v>0</v>
      </c>
      <c r="T18">
        <f>IF(August!T19=1,$C18,0)</f>
        <v>0</v>
      </c>
      <c r="U18">
        <f>IF(August!U19=1,$C18,0)</f>
        <v>0</v>
      </c>
      <c r="V18">
        <f>IF(August!V19=1,$C18,0)</f>
        <v>0</v>
      </c>
      <c r="W18">
        <f>IF(August!W19=1,$C18,0)</f>
        <v>0</v>
      </c>
      <c r="X18">
        <f>IF(August!X19=1,$C18,0)</f>
        <v>0</v>
      </c>
      <c r="Y18">
        <f>IF(August!Y19=1,$C18,0)</f>
        <v>0</v>
      </c>
      <c r="Z18">
        <f>IF(August!Z19=1,$C18,0)</f>
        <v>0</v>
      </c>
      <c r="AA18">
        <f>IF(August!AA19=1,$C18,0)</f>
        <v>0</v>
      </c>
      <c r="AB18">
        <f>IF(August!AB19=1,$C18,0)</f>
        <v>0</v>
      </c>
      <c r="AC18">
        <f>IF(August!AC19=1,$C18,0)</f>
        <v>0</v>
      </c>
      <c r="AD18">
        <f>IF(August!AD19=1,$C18,0)</f>
        <v>0</v>
      </c>
      <c r="AE18">
        <f>IF(August!AE19=1,$C18,0)</f>
        <v>0</v>
      </c>
      <c r="AF18">
        <f>IF(August!AF19=1,$C18,0)</f>
        <v>0</v>
      </c>
      <c r="AG18">
        <f>IF(August!AG19=1,$C18,0)</f>
        <v>0</v>
      </c>
      <c r="AH18">
        <f>IF(August!AH19=1,$C18,0)</f>
        <v>0</v>
      </c>
      <c r="AI18">
        <f t="shared" si="0"/>
        <v>0</v>
      </c>
    </row>
    <row r="19" spans="1:35" x14ac:dyDescent="0.25">
      <c r="A19" s="1">
        <f>August!A20</f>
        <v>15</v>
      </c>
      <c r="B19" s="2" t="str">
        <f>August!B20</f>
        <v>No chocolate, ice cream</v>
      </c>
      <c r="C19" s="20">
        <f>August!C20</f>
        <v>10</v>
      </c>
      <c r="D19">
        <f>IF(August!D20=1,$C19,0)</f>
        <v>0</v>
      </c>
      <c r="E19">
        <f>IF(August!E20=1,$C19,0)</f>
        <v>0</v>
      </c>
      <c r="F19">
        <f>IF(August!F20=1,$C19,0)</f>
        <v>0</v>
      </c>
      <c r="G19">
        <f>IF(August!G20=1,$C19,0)</f>
        <v>0</v>
      </c>
      <c r="H19">
        <f>IF(August!H20=1,$C19,0)</f>
        <v>0</v>
      </c>
      <c r="I19">
        <f>IF(August!I20=1,$C19,0)</f>
        <v>0</v>
      </c>
      <c r="J19">
        <f>IF(August!J20=1,$C19,0)</f>
        <v>0</v>
      </c>
      <c r="K19">
        <f>IF(August!K20=1,$C19,0)</f>
        <v>0</v>
      </c>
      <c r="L19">
        <f>IF(August!L20=1,$C19,0)</f>
        <v>0</v>
      </c>
      <c r="M19">
        <f>IF(August!M20=1,$C19,0)</f>
        <v>0</v>
      </c>
      <c r="N19">
        <f>IF(August!N20=1,$C19,0)</f>
        <v>0</v>
      </c>
      <c r="O19">
        <f>IF(August!O20=1,$C19,0)</f>
        <v>0</v>
      </c>
      <c r="P19">
        <f>IF(August!P20=1,$C19,0)</f>
        <v>0</v>
      </c>
      <c r="Q19">
        <f>IF(August!Q20=1,$C19,0)</f>
        <v>0</v>
      </c>
      <c r="R19">
        <f>IF(August!R20=1,$C19,0)</f>
        <v>0</v>
      </c>
      <c r="S19">
        <f>IF(August!S20=1,$C19,0)</f>
        <v>0</v>
      </c>
      <c r="T19">
        <f>IF(August!T20=1,$C19,0)</f>
        <v>0</v>
      </c>
      <c r="U19">
        <f>IF(August!U20=1,$C19,0)</f>
        <v>0</v>
      </c>
      <c r="V19">
        <f>IF(August!V20=1,$C19,0)</f>
        <v>0</v>
      </c>
      <c r="W19">
        <f>IF(August!W20=1,$C19,0)</f>
        <v>0</v>
      </c>
      <c r="X19">
        <f>IF(August!X20=1,$C19,0)</f>
        <v>0</v>
      </c>
      <c r="Y19">
        <f>IF(August!Y20=1,$C19,0)</f>
        <v>0</v>
      </c>
      <c r="Z19">
        <f>IF(August!Z20=1,$C19,0)</f>
        <v>0</v>
      </c>
      <c r="AA19">
        <f>IF(August!AA20=1,$C19,0)</f>
        <v>0</v>
      </c>
      <c r="AB19">
        <f>IF(August!AB20=1,$C19,0)</f>
        <v>0</v>
      </c>
      <c r="AC19">
        <f>IF(August!AC20=1,$C19,0)</f>
        <v>0</v>
      </c>
      <c r="AD19">
        <f>IF(August!AD20=1,$C19,0)</f>
        <v>0</v>
      </c>
      <c r="AE19">
        <f>IF(August!AE20=1,$C19,0)</f>
        <v>0</v>
      </c>
      <c r="AF19">
        <f>IF(August!AF20=1,$C19,0)</f>
        <v>0</v>
      </c>
      <c r="AG19">
        <f>IF(August!AG20=1,$C19,0)</f>
        <v>0</v>
      </c>
      <c r="AH19">
        <f>IF(August!AH20=1,$C19,0)</f>
        <v>0</v>
      </c>
      <c r="AI19">
        <f t="shared" si="0"/>
        <v>0</v>
      </c>
    </row>
    <row r="20" spans="1:35" x14ac:dyDescent="0.25">
      <c r="A20" s="1">
        <f>August!A21</f>
        <v>16</v>
      </c>
      <c r="B20" s="2" t="str">
        <f>August!B21</f>
        <v>Thali Dhoine Pivi</v>
      </c>
      <c r="C20" s="20">
        <f>August!C21</f>
        <v>20</v>
      </c>
      <c r="D20">
        <f>IF(August!D21=1,$C20,0)</f>
        <v>0</v>
      </c>
      <c r="E20">
        <f>IF(August!E21=1,$C20,0)</f>
        <v>0</v>
      </c>
      <c r="F20">
        <f>IF(August!F21=1,$C20,0)</f>
        <v>0</v>
      </c>
      <c r="G20">
        <f>IF(August!G21=1,$C20,0)</f>
        <v>0</v>
      </c>
      <c r="H20">
        <f>IF(August!H21=1,$C20,0)</f>
        <v>0</v>
      </c>
      <c r="I20">
        <f>IF(August!I21=1,$C20,0)</f>
        <v>0</v>
      </c>
      <c r="J20">
        <f>IF(August!J21=1,$C20,0)</f>
        <v>0</v>
      </c>
      <c r="K20">
        <f>IF(August!K21=1,$C20,0)</f>
        <v>0</v>
      </c>
      <c r="L20">
        <f>IF(August!L21=1,$C20,0)</f>
        <v>0</v>
      </c>
      <c r="M20">
        <f>IF(August!M21=1,$C20,0)</f>
        <v>0</v>
      </c>
      <c r="N20">
        <f>IF(August!N21=1,$C20,0)</f>
        <v>0</v>
      </c>
      <c r="O20">
        <f>IF(August!O21=1,$C20,0)</f>
        <v>0</v>
      </c>
      <c r="P20">
        <f>IF(August!P21=1,$C20,0)</f>
        <v>0</v>
      </c>
      <c r="Q20">
        <f>IF(August!Q21=1,$C20,0)</f>
        <v>0</v>
      </c>
      <c r="R20">
        <f>IF(August!R21=1,$C20,0)</f>
        <v>0</v>
      </c>
      <c r="S20">
        <f>IF(August!S21=1,$C20,0)</f>
        <v>0</v>
      </c>
      <c r="T20">
        <f>IF(August!T21=1,$C20,0)</f>
        <v>0</v>
      </c>
      <c r="U20">
        <f>IF(August!U21=1,$C20,0)</f>
        <v>0</v>
      </c>
      <c r="V20">
        <f>IF(August!V21=1,$C20,0)</f>
        <v>0</v>
      </c>
      <c r="W20">
        <f>IF(August!W21=1,$C20,0)</f>
        <v>0</v>
      </c>
      <c r="X20">
        <f>IF(August!X21=1,$C20,0)</f>
        <v>0</v>
      </c>
      <c r="Y20">
        <f>IF(August!Y21=1,$C20,0)</f>
        <v>0</v>
      </c>
      <c r="Z20">
        <f>IF(August!Z21=1,$C20,0)</f>
        <v>0</v>
      </c>
      <c r="AA20">
        <f>IF(August!AA21=1,$C20,0)</f>
        <v>0</v>
      </c>
      <c r="AB20">
        <f>IF(August!AB21=1,$C20,0)</f>
        <v>0</v>
      </c>
      <c r="AC20">
        <f>IF(August!AC21=1,$C20,0)</f>
        <v>0</v>
      </c>
      <c r="AD20">
        <f>IF(August!AD21=1,$C20,0)</f>
        <v>0</v>
      </c>
      <c r="AE20">
        <f>IF(August!AE21=1,$C20,0)</f>
        <v>0</v>
      </c>
      <c r="AF20">
        <f>IF(August!AF21=1,$C20,0)</f>
        <v>0</v>
      </c>
      <c r="AG20">
        <f>IF(August!AG21=1,$C20,0)</f>
        <v>0</v>
      </c>
      <c r="AH20">
        <f>IF(August!AH21=1,$C20,0)</f>
        <v>0</v>
      </c>
      <c r="AI20">
        <f t="shared" si="0"/>
        <v>0</v>
      </c>
    </row>
    <row r="21" spans="1:35" x14ac:dyDescent="0.25">
      <c r="A21" s="1">
        <f>August!A22</f>
        <v>17</v>
      </c>
      <c r="B21" s="2" t="str">
        <f>August!B22</f>
        <v>No Bread &amp; No Butter</v>
      </c>
      <c r="C21" s="20">
        <f>August!C22</f>
        <v>20</v>
      </c>
      <c r="D21">
        <f>IF(August!D22=1,$C21,0)</f>
        <v>0</v>
      </c>
      <c r="E21">
        <f>IF(August!E22=1,$C21,0)</f>
        <v>0</v>
      </c>
      <c r="F21">
        <f>IF(August!F22=1,$C21,0)</f>
        <v>0</v>
      </c>
      <c r="G21">
        <f>IF(August!G22=1,$C21,0)</f>
        <v>0</v>
      </c>
      <c r="H21">
        <f>IF(August!H22=1,$C21,0)</f>
        <v>0</v>
      </c>
      <c r="I21">
        <f>IF(August!I22=1,$C21,0)</f>
        <v>0</v>
      </c>
      <c r="J21">
        <f>IF(August!J22=1,$C21,0)</f>
        <v>0</v>
      </c>
      <c r="K21">
        <f>IF(August!K22=1,$C21,0)</f>
        <v>0</v>
      </c>
      <c r="L21">
        <f>IF(August!L22=1,$C21,0)</f>
        <v>0</v>
      </c>
      <c r="M21">
        <f>IF(August!M22=1,$C21,0)</f>
        <v>0</v>
      </c>
      <c r="N21">
        <f>IF(August!N22=1,$C21,0)</f>
        <v>0</v>
      </c>
      <c r="O21">
        <f>IF(August!O22=1,$C21,0)</f>
        <v>0</v>
      </c>
      <c r="P21">
        <f>IF(August!P22=1,$C21,0)</f>
        <v>0</v>
      </c>
      <c r="Q21">
        <f>IF(August!Q22=1,$C21,0)</f>
        <v>0</v>
      </c>
      <c r="R21">
        <f>IF(August!R22=1,$C21,0)</f>
        <v>0</v>
      </c>
      <c r="S21">
        <f>IF(August!S22=1,$C21,0)</f>
        <v>0</v>
      </c>
      <c r="T21">
        <f>IF(August!T22=1,$C21,0)</f>
        <v>0</v>
      </c>
      <c r="U21">
        <f>IF(August!U22=1,$C21,0)</f>
        <v>0</v>
      </c>
      <c r="V21">
        <f>IF(August!V22=1,$C21,0)</f>
        <v>0</v>
      </c>
      <c r="W21">
        <f>IF(August!W22=1,$C21,0)</f>
        <v>0</v>
      </c>
      <c r="X21">
        <f>IF(August!X22=1,$C21,0)</f>
        <v>0</v>
      </c>
      <c r="Y21">
        <f>IF(August!Y22=1,$C21,0)</f>
        <v>0</v>
      </c>
      <c r="Z21">
        <f>IF(August!Z22=1,$C21,0)</f>
        <v>0</v>
      </c>
      <c r="AA21">
        <f>IF(August!AA22=1,$C21,0)</f>
        <v>0</v>
      </c>
      <c r="AB21">
        <f>IF(August!AB22=1,$C21,0)</f>
        <v>0</v>
      </c>
      <c r="AC21">
        <f>IF(August!AC22=1,$C21,0)</f>
        <v>0</v>
      </c>
      <c r="AD21">
        <f>IF(August!AD22=1,$C21,0)</f>
        <v>0</v>
      </c>
      <c r="AE21">
        <f>IF(August!AE22=1,$C21,0)</f>
        <v>0</v>
      </c>
      <c r="AF21">
        <f>IF(August!AF22=1,$C21,0)</f>
        <v>0</v>
      </c>
      <c r="AG21">
        <f>IF(August!AG22=1,$C21,0)</f>
        <v>0</v>
      </c>
      <c r="AH21">
        <f>IF(August!AH22=1,$C21,0)</f>
        <v>0</v>
      </c>
      <c r="AI21">
        <f t="shared" si="0"/>
        <v>0</v>
      </c>
    </row>
    <row r="22" spans="1:35" x14ac:dyDescent="0.25">
      <c r="A22" s="1">
        <f>August!A23</f>
        <v>18</v>
      </c>
      <c r="B22" s="2" t="str">
        <f>August!B23</f>
        <v>No Root Vegetables</v>
      </c>
      <c r="C22" s="20">
        <f>August!C23</f>
        <v>10</v>
      </c>
      <c r="D22">
        <f>IF(August!D23=1,$C22,0)</f>
        <v>0</v>
      </c>
      <c r="E22">
        <f>IF(August!E23=1,$C22,0)</f>
        <v>0</v>
      </c>
      <c r="F22">
        <f>IF(August!F23=1,$C22,0)</f>
        <v>0</v>
      </c>
      <c r="G22">
        <f>IF(August!G23=1,$C22,0)</f>
        <v>0</v>
      </c>
      <c r="H22">
        <f>IF(August!H23=1,$C22,0)</f>
        <v>0</v>
      </c>
      <c r="I22">
        <f>IF(August!I23=1,$C22,0)</f>
        <v>0</v>
      </c>
      <c r="J22">
        <f>IF(August!J23=1,$C22,0)</f>
        <v>0</v>
      </c>
      <c r="K22">
        <f>IF(August!K23=1,$C22,0)</f>
        <v>0</v>
      </c>
      <c r="L22">
        <f>IF(August!L23=1,$C22,0)</f>
        <v>0</v>
      </c>
      <c r="M22">
        <f>IF(August!M23=1,$C22,0)</f>
        <v>0</v>
      </c>
      <c r="N22">
        <f>IF(August!N23=1,$C22,0)</f>
        <v>0</v>
      </c>
      <c r="O22">
        <f>IF(August!O23=1,$C22,0)</f>
        <v>0</v>
      </c>
      <c r="P22">
        <f>IF(August!P23=1,$C22,0)</f>
        <v>0</v>
      </c>
      <c r="Q22">
        <f>IF(August!Q23=1,$C22,0)</f>
        <v>0</v>
      </c>
      <c r="R22">
        <f>IF(August!R23=1,$C22,0)</f>
        <v>0</v>
      </c>
      <c r="S22">
        <f>IF(August!S23=1,$C22,0)</f>
        <v>0</v>
      </c>
      <c r="T22">
        <f>IF(August!T23=1,$C22,0)</f>
        <v>0</v>
      </c>
      <c r="U22">
        <f>IF(August!U23=1,$C22,0)</f>
        <v>0</v>
      </c>
      <c r="V22">
        <f>IF(August!V23=1,$C22,0)</f>
        <v>0</v>
      </c>
      <c r="W22">
        <f>IF(August!W23=1,$C22,0)</f>
        <v>0</v>
      </c>
      <c r="X22">
        <f>IF(August!X23=1,$C22,0)</f>
        <v>0</v>
      </c>
      <c r="Y22">
        <f>IF(August!Y23=1,$C22,0)</f>
        <v>0</v>
      </c>
      <c r="Z22">
        <f>IF(August!Z23=1,$C22,0)</f>
        <v>0</v>
      </c>
      <c r="AA22">
        <f>IF(August!AA23=1,$C22,0)</f>
        <v>0</v>
      </c>
      <c r="AB22">
        <f>IF(August!AB23=1,$C22,0)</f>
        <v>0</v>
      </c>
      <c r="AC22">
        <f>IF(August!AC23=1,$C22,0)</f>
        <v>0</v>
      </c>
      <c r="AD22">
        <f>IF(August!AD23=1,$C22,0)</f>
        <v>0</v>
      </c>
      <c r="AE22">
        <f>IF(August!AE23=1,$C22,0)</f>
        <v>0</v>
      </c>
      <c r="AF22">
        <f>IF(August!AF23=1,$C22,0)</f>
        <v>0</v>
      </c>
      <c r="AG22">
        <f>IF(August!AG23=1,$C22,0)</f>
        <v>0</v>
      </c>
      <c r="AH22">
        <f>IF(August!AH23=1,$C22,0)</f>
        <v>0</v>
      </c>
      <c r="AI22">
        <f t="shared" si="0"/>
        <v>0</v>
      </c>
    </row>
    <row r="23" spans="1:35" x14ac:dyDescent="0.25">
      <c r="A23" s="1">
        <f>August!A24</f>
        <v>19</v>
      </c>
      <c r="B23" s="2" t="str">
        <f>August!B24</f>
        <v>Read/Listen Jain Bodh Katha</v>
      </c>
      <c r="C23" s="20">
        <f>August!C24</f>
        <v>10</v>
      </c>
      <c r="D23">
        <f>IF(August!D24=1,$C23,0)</f>
        <v>0</v>
      </c>
      <c r="E23">
        <f>IF(August!E24=1,$C23,0)</f>
        <v>0</v>
      </c>
      <c r="F23">
        <f>IF(August!F24=1,$C23,0)</f>
        <v>0</v>
      </c>
      <c r="G23">
        <f>IF(August!G24=1,$C23,0)</f>
        <v>0</v>
      </c>
      <c r="H23">
        <f>IF(August!H24=1,$C23,0)</f>
        <v>0</v>
      </c>
      <c r="I23">
        <f>IF(August!I24=1,$C23,0)</f>
        <v>0</v>
      </c>
      <c r="J23">
        <f>IF(August!J24=1,$C23,0)</f>
        <v>0</v>
      </c>
      <c r="K23">
        <f>IF(August!K24=1,$C23,0)</f>
        <v>0</v>
      </c>
      <c r="L23">
        <f>IF(August!L24=1,$C23,0)</f>
        <v>0</v>
      </c>
      <c r="M23">
        <f>IF(August!M24=1,$C23,0)</f>
        <v>0</v>
      </c>
      <c r="N23">
        <f>IF(August!N24=1,$C23,0)</f>
        <v>0</v>
      </c>
      <c r="O23">
        <f>IF(August!O24=1,$C23,0)</f>
        <v>0</v>
      </c>
      <c r="P23">
        <f>IF(August!P24=1,$C23,0)</f>
        <v>0</v>
      </c>
      <c r="Q23">
        <f>IF(August!Q24=1,$C23,0)</f>
        <v>0</v>
      </c>
      <c r="R23">
        <f>IF(August!R24=1,$C23,0)</f>
        <v>0</v>
      </c>
      <c r="S23">
        <f>IF(August!S24=1,$C23,0)</f>
        <v>0</v>
      </c>
      <c r="T23">
        <f>IF(August!T24=1,$C23,0)</f>
        <v>0</v>
      </c>
      <c r="U23">
        <f>IF(August!U24=1,$C23,0)</f>
        <v>0</v>
      </c>
      <c r="V23">
        <f>IF(August!V24=1,$C23,0)</f>
        <v>0</v>
      </c>
      <c r="W23">
        <f>IF(August!W24=1,$C23,0)</f>
        <v>0</v>
      </c>
      <c r="X23">
        <f>IF(August!X24=1,$C23,0)</f>
        <v>0</v>
      </c>
      <c r="Y23">
        <f>IF(August!Y24=1,$C23,0)</f>
        <v>0</v>
      </c>
      <c r="Z23">
        <f>IF(August!Z24=1,$C23,0)</f>
        <v>0</v>
      </c>
      <c r="AA23">
        <f>IF(August!AA24=1,$C23,0)</f>
        <v>0</v>
      </c>
      <c r="AB23">
        <f>IF(August!AB24=1,$C23,0)</f>
        <v>0</v>
      </c>
      <c r="AC23">
        <f>IF(August!AC24=1,$C23,0)</f>
        <v>0</v>
      </c>
      <c r="AD23">
        <f>IF(August!AD24=1,$C23,0)</f>
        <v>0</v>
      </c>
      <c r="AE23">
        <f>IF(August!AE24=1,$C23,0)</f>
        <v>0</v>
      </c>
      <c r="AF23">
        <f>IF(August!AF24=1,$C23,0)</f>
        <v>0</v>
      </c>
      <c r="AG23">
        <f>IF(August!AG24=1,$C23,0)</f>
        <v>0</v>
      </c>
      <c r="AH23">
        <f>IF(August!AH24=1,$C23,0)</f>
        <v>0</v>
      </c>
      <c r="AI23">
        <f t="shared" si="0"/>
        <v>0</v>
      </c>
    </row>
    <row r="24" spans="1:35" x14ac:dyDescent="0.25">
      <c r="A24" s="1">
        <f>August!A25</f>
        <v>20</v>
      </c>
      <c r="B24" s="2" t="str">
        <f>August!B25</f>
        <v>Recite Gyan na 5 Duha &amp; 5 Khamasana</v>
      </c>
      <c r="C24" s="20">
        <f>August!C25</f>
        <v>10</v>
      </c>
      <c r="D24">
        <f>IF(August!D25=1,$C24,0)</f>
        <v>0</v>
      </c>
      <c r="E24">
        <f>IF(August!E25=1,$C24,0)</f>
        <v>0</v>
      </c>
      <c r="F24">
        <f>IF(August!F25=1,$C24,0)</f>
        <v>0</v>
      </c>
      <c r="G24">
        <f>IF(August!G25=1,$C24,0)</f>
        <v>0</v>
      </c>
      <c r="H24">
        <f>IF(August!H25=1,$C24,0)</f>
        <v>0</v>
      </c>
      <c r="I24">
        <f>IF(August!I25=1,$C24,0)</f>
        <v>0</v>
      </c>
      <c r="J24">
        <f>IF(August!J25=1,$C24,0)</f>
        <v>0</v>
      </c>
      <c r="K24">
        <f>IF(August!K25=1,$C24,0)</f>
        <v>0</v>
      </c>
      <c r="L24">
        <f>IF(August!L25=1,$C24,0)</f>
        <v>0</v>
      </c>
      <c r="M24">
        <f>IF(August!M25=1,$C24,0)</f>
        <v>0</v>
      </c>
      <c r="N24">
        <f>IF(August!N25=1,$C24,0)</f>
        <v>0</v>
      </c>
      <c r="O24">
        <f>IF(August!O25=1,$C24,0)</f>
        <v>0</v>
      </c>
      <c r="P24">
        <f>IF(August!P25=1,$C24,0)</f>
        <v>0</v>
      </c>
      <c r="Q24">
        <f>IF(August!Q25=1,$C24,0)</f>
        <v>0</v>
      </c>
      <c r="R24">
        <f>IF(August!R25=1,$C24,0)</f>
        <v>0</v>
      </c>
      <c r="S24">
        <f>IF(August!S25=1,$C24,0)</f>
        <v>0</v>
      </c>
      <c r="T24">
        <f>IF(August!T25=1,$C24,0)</f>
        <v>0</v>
      </c>
      <c r="U24">
        <f>IF(August!U25=1,$C24,0)</f>
        <v>0</v>
      </c>
      <c r="V24">
        <f>IF(August!V25=1,$C24,0)</f>
        <v>0</v>
      </c>
      <c r="W24">
        <f>IF(August!W25=1,$C24,0)</f>
        <v>0</v>
      </c>
      <c r="X24">
        <f>IF(August!X25=1,$C24,0)</f>
        <v>0</v>
      </c>
      <c r="Y24">
        <f>IF(August!Y25=1,$C24,0)</f>
        <v>0</v>
      </c>
      <c r="Z24">
        <f>IF(August!Z25=1,$C24,0)</f>
        <v>0</v>
      </c>
      <c r="AA24">
        <f>IF(August!AA25=1,$C24,0)</f>
        <v>0</v>
      </c>
      <c r="AB24">
        <f>IF(August!AB25=1,$C24,0)</f>
        <v>0</v>
      </c>
      <c r="AC24">
        <f>IF(August!AC25=1,$C24,0)</f>
        <v>0</v>
      </c>
      <c r="AD24">
        <f>IF(August!AD25=1,$C24,0)</f>
        <v>0</v>
      </c>
      <c r="AE24">
        <f>IF(August!AE25=1,$C24,0)</f>
        <v>0</v>
      </c>
      <c r="AF24">
        <f>IF(August!AF25=1,$C24,0)</f>
        <v>0</v>
      </c>
      <c r="AG24">
        <f>IF(August!AG25=1,$C24,0)</f>
        <v>0</v>
      </c>
      <c r="AH24">
        <f>IF(August!AH25=1,$C24,0)</f>
        <v>0</v>
      </c>
      <c r="AI24">
        <f t="shared" si="0"/>
        <v>0</v>
      </c>
    </row>
    <row r="25" spans="1:35" x14ac:dyDescent="0.25">
      <c r="A25" s="1">
        <f>August!A26</f>
        <v>21</v>
      </c>
      <c r="B25" s="2" t="str">
        <f>August!B26</f>
        <v>No fruits and vegetables on Tithi days</v>
      </c>
      <c r="C25" s="20">
        <f>August!C26</f>
        <v>15</v>
      </c>
      <c r="D25">
        <f>IF(August!D26=1,$C25,0)</f>
        <v>0</v>
      </c>
      <c r="E25">
        <f>IF(August!E26=1,$C25,0)</f>
        <v>0</v>
      </c>
      <c r="F25">
        <f>IF(August!F26=1,$C25,0)</f>
        <v>0</v>
      </c>
      <c r="G25">
        <f>IF(August!G26=1,$C25,0)</f>
        <v>0</v>
      </c>
      <c r="H25">
        <f>IF(August!H26=1,$C25,0)</f>
        <v>0</v>
      </c>
      <c r="I25">
        <f>IF(August!I26=1,$C25,0)</f>
        <v>0</v>
      </c>
      <c r="J25">
        <f>IF(August!J26=1,$C25,0)</f>
        <v>0</v>
      </c>
      <c r="K25">
        <f>IF(August!K26=1,$C25,0)</f>
        <v>0</v>
      </c>
      <c r="L25">
        <f>IF(August!L26=1,$C25,0)</f>
        <v>0</v>
      </c>
      <c r="M25">
        <f>IF(August!M26=1,$C25,0)</f>
        <v>0</v>
      </c>
      <c r="N25">
        <f>IF(August!N26=1,$C25,0)</f>
        <v>0</v>
      </c>
      <c r="O25">
        <f>IF(August!O26=1,$C25,0)</f>
        <v>0</v>
      </c>
      <c r="P25">
        <f>IF(August!P26=1,$C25,0)</f>
        <v>0</v>
      </c>
      <c r="Q25">
        <f>IF(August!Q26=1,$C25,0)</f>
        <v>0</v>
      </c>
      <c r="R25">
        <f>IF(August!R26=1,$C25,0)</f>
        <v>0</v>
      </c>
      <c r="S25">
        <f>IF(August!S26=1,$C25,0)</f>
        <v>0</v>
      </c>
      <c r="T25">
        <f>IF(August!T26=1,$C25,0)</f>
        <v>0</v>
      </c>
      <c r="U25">
        <f>IF(August!U26=1,$C25,0)</f>
        <v>0</v>
      </c>
      <c r="V25">
        <f>IF(August!V26=1,$C25,0)</f>
        <v>0</v>
      </c>
      <c r="W25">
        <f>IF(August!W26=1,$C25,0)</f>
        <v>0</v>
      </c>
      <c r="X25">
        <f>IF(August!X26=1,$C25,0)</f>
        <v>0</v>
      </c>
      <c r="Y25">
        <f>IF(August!Y26=1,$C25,0)</f>
        <v>0</v>
      </c>
      <c r="Z25">
        <f>IF(August!Z26=1,$C25,0)</f>
        <v>0</v>
      </c>
      <c r="AA25">
        <f>IF(August!AA26=1,$C25,0)</f>
        <v>0</v>
      </c>
      <c r="AB25">
        <f>IF(August!AB26=1,$C25,0)</f>
        <v>0</v>
      </c>
      <c r="AC25">
        <f>IF(August!AC26=1,$C25,0)</f>
        <v>0</v>
      </c>
      <c r="AD25">
        <f>IF(August!AD26=1,$C25,0)</f>
        <v>0</v>
      </c>
      <c r="AE25">
        <f>IF(August!AE26=1,$C25,0)</f>
        <v>0</v>
      </c>
      <c r="AF25">
        <f>IF(August!AF26=1,$C25,0)</f>
        <v>0</v>
      </c>
      <c r="AG25">
        <f>IF(August!AG26=1,$C25,0)</f>
        <v>0</v>
      </c>
      <c r="AH25">
        <f>IF(August!AH26=1,$C25,0)</f>
        <v>0</v>
      </c>
      <c r="AI25">
        <f t="shared" si="0"/>
        <v>0</v>
      </c>
    </row>
    <row r="26" spans="1:35" x14ac:dyDescent="0.25">
      <c r="A26" s="1">
        <f>August!A27</f>
        <v>22</v>
      </c>
      <c r="B26" s="2" t="str">
        <f>August!B27</f>
        <v>Sva Dravya Akshat, Naivedya and Fal Pooja $</v>
      </c>
      <c r="C26" s="20">
        <f>August!C27</f>
        <v>15</v>
      </c>
      <c r="D26">
        <f>IF(August!D27=1,$C26,0)</f>
        <v>0</v>
      </c>
      <c r="E26">
        <f>IF(August!E27=1,$C26,0)</f>
        <v>0</v>
      </c>
      <c r="F26">
        <f>IF(August!F27=1,$C26,0)</f>
        <v>0</v>
      </c>
      <c r="G26">
        <f>IF(August!G27=1,$C26,0)</f>
        <v>0</v>
      </c>
      <c r="H26">
        <f>IF(August!H27=1,$C26,0)</f>
        <v>0</v>
      </c>
      <c r="I26">
        <f>IF(August!I27=1,$C26,0)</f>
        <v>0</v>
      </c>
      <c r="J26">
        <f>IF(August!J27=1,$C26,0)</f>
        <v>0</v>
      </c>
      <c r="K26">
        <f>IF(August!K27=1,$C26,0)</f>
        <v>0</v>
      </c>
      <c r="L26">
        <f>IF(August!L27=1,$C26,0)</f>
        <v>0</v>
      </c>
      <c r="M26">
        <f>IF(August!M27=1,$C26,0)</f>
        <v>0</v>
      </c>
      <c r="N26">
        <f>IF(August!N27=1,$C26,0)</f>
        <v>0</v>
      </c>
      <c r="O26">
        <f>IF(August!O27=1,$C26,0)</f>
        <v>0</v>
      </c>
      <c r="P26">
        <f>IF(August!P27=1,$C26,0)</f>
        <v>0</v>
      </c>
      <c r="Q26">
        <f>IF(August!Q27=1,$C26,0)</f>
        <v>0</v>
      </c>
      <c r="R26">
        <f>IF(August!R27=1,$C26,0)</f>
        <v>0</v>
      </c>
      <c r="S26">
        <f>IF(August!S27=1,$C26,0)</f>
        <v>0</v>
      </c>
      <c r="T26">
        <f>IF(August!T27=1,$C26,0)</f>
        <v>0</v>
      </c>
      <c r="U26">
        <f>IF(August!U27=1,$C26,0)</f>
        <v>0</v>
      </c>
      <c r="V26">
        <f>IF(August!V27=1,$C26,0)</f>
        <v>0</v>
      </c>
      <c r="W26">
        <f>IF(August!W27=1,$C26,0)</f>
        <v>0</v>
      </c>
      <c r="X26">
        <f>IF(August!X27=1,$C26,0)</f>
        <v>0</v>
      </c>
      <c r="Y26">
        <f>IF(August!Y27=1,$C26,0)</f>
        <v>0</v>
      </c>
      <c r="Z26">
        <f>IF(August!Z27=1,$C26,0)</f>
        <v>0</v>
      </c>
      <c r="AA26">
        <f>IF(August!AA27=1,$C26,0)</f>
        <v>0</v>
      </c>
      <c r="AB26">
        <f>IF(August!AB27=1,$C26,0)</f>
        <v>0</v>
      </c>
      <c r="AC26">
        <f>IF(August!AC27=1,$C26,0)</f>
        <v>0</v>
      </c>
      <c r="AD26">
        <f>IF(August!AD27=1,$C26,0)</f>
        <v>0</v>
      </c>
      <c r="AE26">
        <f>IF(August!AE27=1,$C26,0)</f>
        <v>0</v>
      </c>
      <c r="AF26">
        <f>IF(August!AF27=1,$C26,0)</f>
        <v>0</v>
      </c>
      <c r="AG26">
        <f>IF(August!AG27=1,$C26,0)</f>
        <v>0</v>
      </c>
      <c r="AH26">
        <f>IF(August!AH27=1,$C26,0)</f>
        <v>0</v>
      </c>
      <c r="AI26">
        <f t="shared" si="0"/>
        <v>0</v>
      </c>
    </row>
    <row r="27" spans="1:35" x14ac:dyDescent="0.25">
      <c r="A27" s="1">
        <f>August!A28</f>
        <v>23</v>
      </c>
      <c r="B27" s="2" t="str">
        <f>August!B28</f>
        <v>Use of bucket instead of shower</v>
      </c>
      <c r="C27" s="20">
        <f>August!C28</f>
        <v>10</v>
      </c>
      <c r="D27">
        <f>IF(August!D28=1,$C27,0)</f>
        <v>0</v>
      </c>
      <c r="E27">
        <f>IF(August!E28=1,$C27,0)</f>
        <v>0</v>
      </c>
      <c r="F27">
        <f>IF(August!F28=1,$C27,0)</f>
        <v>0</v>
      </c>
      <c r="G27">
        <f>IF(August!G28=1,$C27,0)</f>
        <v>0</v>
      </c>
      <c r="H27">
        <f>IF(August!H28=1,$C27,0)</f>
        <v>0</v>
      </c>
      <c r="I27">
        <f>IF(August!I28=1,$C27,0)</f>
        <v>0</v>
      </c>
      <c r="J27">
        <f>IF(August!J28=1,$C27,0)</f>
        <v>0</v>
      </c>
      <c r="K27">
        <f>IF(August!K28=1,$C27,0)</f>
        <v>0</v>
      </c>
      <c r="L27">
        <f>IF(August!L28=1,$C27,0)</f>
        <v>0</v>
      </c>
      <c r="M27">
        <f>IF(August!M28=1,$C27,0)</f>
        <v>0</v>
      </c>
      <c r="N27">
        <f>IF(August!N28=1,$C27,0)</f>
        <v>0</v>
      </c>
      <c r="O27">
        <f>IF(August!O28=1,$C27,0)</f>
        <v>0</v>
      </c>
      <c r="P27">
        <f>IF(August!P28=1,$C27,0)</f>
        <v>0</v>
      </c>
      <c r="Q27">
        <f>IF(August!Q28=1,$C27,0)</f>
        <v>0</v>
      </c>
      <c r="R27">
        <f>IF(August!R28=1,$C27,0)</f>
        <v>0</v>
      </c>
      <c r="S27">
        <f>IF(August!S28=1,$C27,0)</f>
        <v>0</v>
      </c>
      <c r="T27">
        <f>IF(August!T28=1,$C27,0)</f>
        <v>0</v>
      </c>
      <c r="U27">
        <f>IF(August!U28=1,$C27,0)</f>
        <v>0</v>
      </c>
      <c r="V27">
        <f>IF(August!V28=1,$C27,0)</f>
        <v>0</v>
      </c>
      <c r="W27">
        <f>IF(August!W28=1,$C27,0)</f>
        <v>0</v>
      </c>
      <c r="X27">
        <f>IF(August!X28=1,$C27,0)</f>
        <v>0</v>
      </c>
      <c r="Y27">
        <f>IF(August!Y28=1,$C27,0)</f>
        <v>0</v>
      </c>
      <c r="Z27">
        <f>IF(August!Z28=1,$C27,0)</f>
        <v>0</v>
      </c>
      <c r="AA27">
        <f>IF(August!AA28=1,$C27,0)</f>
        <v>0</v>
      </c>
      <c r="AB27">
        <f>IF(August!AB28=1,$C27,0)</f>
        <v>0</v>
      </c>
      <c r="AC27">
        <f>IF(August!AC28=1,$C27,0)</f>
        <v>0</v>
      </c>
      <c r="AD27">
        <f>IF(August!AD28=1,$C27,0)</f>
        <v>0</v>
      </c>
      <c r="AE27">
        <f>IF(August!AE28=1,$C27,0)</f>
        <v>0</v>
      </c>
      <c r="AF27">
        <f>IF(August!AF28=1,$C27,0)</f>
        <v>0</v>
      </c>
      <c r="AG27">
        <f>IF(August!AG28=1,$C27,0)</f>
        <v>0</v>
      </c>
      <c r="AH27">
        <f>IF(August!AH28=1,$C27,0)</f>
        <v>0</v>
      </c>
      <c r="AI27">
        <f t="shared" si="0"/>
        <v>0</v>
      </c>
    </row>
    <row r="28" spans="1:35" x14ac:dyDescent="0.25">
      <c r="A28" s="1">
        <f>August!A29</f>
        <v>24</v>
      </c>
      <c r="B28" s="2" t="str">
        <f>August!B29</f>
        <v>Recite Navkar Mantra Mala</v>
      </c>
      <c r="C28" s="20">
        <f>August!C29</f>
        <v>10</v>
      </c>
      <c r="D28">
        <f>IF(August!D29=1,$C28,0)</f>
        <v>0</v>
      </c>
      <c r="E28">
        <f>IF(August!E29=1,$C28,0)</f>
        <v>0</v>
      </c>
      <c r="F28">
        <f>IF(August!F29=1,$C28,0)</f>
        <v>0</v>
      </c>
      <c r="G28">
        <f>IF(August!G29=1,$C28,0)</f>
        <v>0</v>
      </c>
      <c r="H28">
        <f>IF(August!H29=1,$C28,0)</f>
        <v>0</v>
      </c>
      <c r="I28">
        <f>IF(August!I29=1,$C28,0)</f>
        <v>0</v>
      </c>
      <c r="J28">
        <f>IF(August!J29=1,$C28,0)</f>
        <v>0</v>
      </c>
      <c r="K28">
        <f>IF(August!K29=1,$C28,0)</f>
        <v>0</v>
      </c>
      <c r="L28">
        <f>IF(August!L29=1,$C28,0)</f>
        <v>0</v>
      </c>
      <c r="M28">
        <f>IF(August!M29=1,$C28,0)</f>
        <v>0</v>
      </c>
      <c r="N28">
        <f>IF(August!N29=1,$C28,0)</f>
        <v>0</v>
      </c>
      <c r="O28">
        <f>IF(August!O29=1,$C28,0)</f>
        <v>0</v>
      </c>
      <c r="P28">
        <f>IF(August!P29=1,$C28,0)</f>
        <v>0</v>
      </c>
      <c r="Q28">
        <f>IF(August!Q29=1,$C28,0)</f>
        <v>0</v>
      </c>
      <c r="R28">
        <f>IF(August!R29=1,$C28,0)</f>
        <v>0</v>
      </c>
      <c r="S28">
        <f>IF(August!S29=1,$C28,0)</f>
        <v>0</v>
      </c>
      <c r="T28">
        <f>IF(August!T29=1,$C28,0)</f>
        <v>0</v>
      </c>
      <c r="U28">
        <f>IF(August!U29=1,$C28,0)</f>
        <v>0</v>
      </c>
      <c r="V28">
        <f>IF(August!V29=1,$C28,0)</f>
        <v>0</v>
      </c>
      <c r="W28">
        <f>IF(August!W29=1,$C28,0)</f>
        <v>0</v>
      </c>
      <c r="X28">
        <f>IF(August!X29=1,$C28,0)</f>
        <v>0</v>
      </c>
      <c r="Y28">
        <f>IF(August!Y29=1,$C28,0)</f>
        <v>0</v>
      </c>
      <c r="Z28">
        <f>IF(August!Z29=1,$C28,0)</f>
        <v>0</v>
      </c>
      <c r="AA28">
        <f>IF(August!AA29=1,$C28,0)</f>
        <v>0</v>
      </c>
      <c r="AB28">
        <f>IF(August!AB29=1,$C28,0)</f>
        <v>0</v>
      </c>
      <c r="AC28">
        <f>IF(August!AC29=1,$C28,0)</f>
        <v>0</v>
      </c>
      <c r="AD28">
        <f>IF(August!AD29=1,$C28,0)</f>
        <v>0</v>
      </c>
      <c r="AE28">
        <f>IF(August!AE29=1,$C28,0)</f>
        <v>0</v>
      </c>
      <c r="AF28">
        <f>IF(August!AF29=1,$C28,0)</f>
        <v>0</v>
      </c>
      <c r="AG28">
        <f>IF(August!AG29=1,$C28,0)</f>
        <v>0</v>
      </c>
      <c r="AH28">
        <f>IF(August!AH29=1,$C28,0)</f>
        <v>0</v>
      </c>
      <c r="AI28">
        <f t="shared" si="0"/>
        <v>0</v>
      </c>
    </row>
    <row r="29" spans="1:35" x14ac:dyDescent="0.25">
      <c r="A29" s="1"/>
      <c r="B29" s="2" t="str">
        <f>August!B30</f>
        <v>Total</v>
      </c>
      <c r="C29" s="20"/>
      <c r="D29" s="3">
        <f>SUM(D5:D28)</f>
        <v>0</v>
      </c>
      <c r="E29" s="3">
        <f t="shared" ref="E29:AH29" si="1">SUM(E5:E28)</f>
        <v>0</v>
      </c>
      <c r="F29" s="3">
        <f t="shared" si="1"/>
        <v>0</v>
      </c>
      <c r="G29" s="3">
        <f t="shared" si="1"/>
        <v>0</v>
      </c>
      <c r="H29" s="3">
        <f t="shared" si="1"/>
        <v>0</v>
      </c>
      <c r="I29" s="3">
        <f t="shared" si="1"/>
        <v>0</v>
      </c>
      <c r="J29" s="3">
        <f t="shared" si="1"/>
        <v>0</v>
      </c>
      <c r="K29" s="3">
        <f t="shared" si="1"/>
        <v>0</v>
      </c>
      <c r="L29" s="3">
        <f t="shared" si="1"/>
        <v>0</v>
      </c>
      <c r="M29" s="3">
        <f t="shared" si="1"/>
        <v>0</v>
      </c>
      <c r="N29" s="3">
        <f t="shared" si="1"/>
        <v>0</v>
      </c>
      <c r="O29" s="3">
        <f t="shared" si="1"/>
        <v>0</v>
      </c>
      <c r="P29" s="3">
        <f t="shared" si="1"/>
        <v>0</v>
      </c>
      <c r="Q29" s="3">
        <f t="shared" si="1"/>
        <v>0</v>
      </c>
      <c r="R29" s="3">
        <f t="shared" si="1"/>
        <v>0</v>
      </c>
      <c r="S29" s="3">
        <f t="shared" si="1"/>
        <v>0</v>
      </c>
      <c r="T29" s="3">
        <f t="shared" si="1"/>
        <v>0</v>
      </c>
      <c r="U29" s="3">
        <f t="shared" si="1"/>
        <v>0</v>
      </c>
      <c r="V29" s="3">
        <f t="shared" si="1"/>
        <v>0</v>
      </c>
      <c r="W29" s="3">
        <f t="shared" si="1"/>
        <v>0</v>
      </c>
      <c r="X29" s="3">
        <f t="shared" si="1"/>
        <v>0</v>
      </c>
      <c r="Y29" s="3">
        <f t="shared" si="1"/>
        <v>0</v>
      </c>
      <c r="Z29" s="3">
        <f t="shared" si="1"/>
        <v>0</v>
      </c>
      <c r="AA29" s="3">
        <f t="shared" si="1"/>
        <v>0</v>
      </c>
      <c r="AB29" s="3">
        <f t="shared" si="1"/>
        <v>0</v>
      </c>
      <c r="AC29" s="3">
        <f t="shared" si="1"/>
        <v>0</v>
      </c>
      <c r="AD29" s="3">
        <f t="shared" si="1"/>
        <v>0</v>
      </c>
      <c r="AE29" s="3">
        <f t="shared" si="1"/>
        <v>0</v>
      </c>
      <c r="AF29" s="3">
        <f t="shared" si="1"/>
        <v>0</v>
      </c>
      <c r="AG29" s="3">
        <f t="shared" si="1"/>
        <v>0</v>
      </c>
      <c r="AH29" s="3">
        <f t="shared" si="1"/>
        <v>0</v>
      </c>
      <c r="AI29" s="3">
        <f t="shared" ref="AI29" si="2">SUM(AI5:AI28)</f>
        <v>0</v>
      </c>
    </row>
  </sheetData>
  <sheetProtection password="8FD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N36"/>
  <sheetViews>
    <sheetView zoomScale="75" zoomScaleNormal="75" workbookViewId="0">
      <pane xSplit="3" ySplit="4" topLeftCell="D5" activePane="bottomRight" state="frozen"/>
      <selection activeCell="D4" sqref="D4"/>
      <selection pane="topRight" activeCell="D4" sqref="D4"/>
      <selection pane="bottomLeft" activeCell="D4" sqref="D4"/>
      <selection pane="bottomRight" activeCell="D5" sqref="D5"/>
    </sheetView>
  </sheetViews>
  <sheetFormatPr defaultColWidth="8.85546875" defaultRowHeight="15" x14ac:dyDescent="0.25"/>
  <cols>
    <col min="1" max="1" width="4.5703125" style="7" customWidth="1"/>
    <col min="2" max="2" width="41.85546875" style="7" bestFit="1" customWidth="1"/>
    <col min="3" max="3" width="3.85546875" style="7" bestFit="1" customWidth="1"/>
    <col min="4" max="31" width="5.42578125" style="7" bestFit="1" customWidth="1"/>
    <col min="32" max="33" width="4.140625" style="7" bestFit="1" customWidth="1"/>
    <col min="34" max="40" width="6.85546875" style="7" customWidth="1"/>
    <col min="41" max="16384" width="8.85546875" style="7"/>
  </cols>
  <sheetData>
    <row r="1" spans="1:40" ht="18.75" x14ac:dyDescent="0.3">
      <c r="A1" s="35"/>
      <c r="B1" s="35"/>
      <c r="C1" s="35"/>
      <c r="D1" s="110" t="s">
        <v>28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</row>
    <row r="2" spans="1:40" x14ac:dyDescent="0.25">
      <c r="A2" s="35"/>
      <c r="B2" s="35"/>
      <c r="C2" s="36"/>
      <c r="D2" s="106" t="s">
        <v>27</v>
      </c>
      <c r="E2" s="106"/>
      <c r="F2" s="107" t="str">
        <f>IF(March!E2="","",March!E2)</f>
        <v/>
      </c>
      <c r="G2" s="107"/>
      <c r="H2" s="107"/>
      <c r="I2" s="107"/>
      <c r="J2" s="107"/>
      <c r="K2" s="107"/>
      <c r="L2" s="107"/>
      <c r="M2" s="107"/>
      <c r="N2" s="108" t="s">
        <v>29</v>
      </c>
      <c r="O2" s="106"/>
      <c r="P2" s="106"/>
      <c r="Q2" s="109"/>
      <c r="R2" s="107" t="str">
        <f>IF(March!M2="","",March!M2)</f>
        <v/>
      </c>
      <c r="S2" s="107"/>
      <c r="T2" s="107"/>
      <c r="U2" s="107"/>
      <c r="V2" s="107"/>
      <c r="W2" s="107"/>
      <c r="X2" s="107"/>
      <c r="Y2" s="107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</row>
    <row r="3" spans="1:40" ht="18.600000000000001" customHeight="1" x14ac:dyDescent="0.25">
      <c r="A3" s="35"/>
      <c r="B3" s="35"/>
      <c r="C3" s="37"/>
      <c r="D3" s="106" t="s">
        <v>19</v>
      </c>
      <c r="E3" s="106"/>
      <c r="F3" s="107" t="str">
        <f>IF(March!E3="","",March!E3)</f>
        <v/>
      </c>
      <c r="G3" s="107"/>
      <c r="H3" s="107"/>
      <c r="I3" s="107"/>
      <c r="J3" s="107"/>
      <c r="K3" s="107"/>
      <c r="L3" s="107"/>
      <c r="M3" s="107"/>
      <c r="N3" s="108" t="s">
        <v>30</v>
      </c>
      <c r="O3" s="106"/>
      <c r="P3" s="106"/>
      <c r="Q3" s="109"/>
      <c r="R3" s="107" t="str">
        <f>IF(March!M3="","",March!M3)</f>
        <v/>
      </c>
      <c r="S3" s="107"/>
      <c r="T3" s="107"/>
      <c r="U3" s="107"/>
      <c r="V3" s="107"/>
      <c r="W3" s="107"/>
      <c r="X3" s="107"/>
      <c r="Y3" s="107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1:40" ht="70.7" customHeight="1" x14ac:dyDescent="0.25">
      <c r="A4" s="30" t="s">
        <v>0</v>
      </c>
      <c r="B4" s="30" t="s">
        <v>1</v>
      </c>
      <c r="C4" s="31" t="s">
        <v>7</v>
      </c>
      <c r="D4" s="32">
        <v>43922</v>
      </c>
      <c r="E4" s="32">
        <v>43923</v>
      </c>
      <c r="F4" s="32">
        <v>43924</v>
      </c>
      <c r="G4" s="32">
        <v>43925</v>
      </c>
      <c r="H4" s="32">
        <v>43926</v>
      </c>
      <c r="I4" s="32">
        <v>43927</v>
      </c>
      <c r="J4" s="32">
        <v>43928</v>
      </c>
      <c r="K4" s="32">
        <v>43929</v>
      </c>
      <c r="L4" s="32">
        <v>43930</v>
      </c>
      <c r="M4" s="32">
        <v>43931</v>
      </c>
      <c r="N4" s="32">
        <v>43932</v>
      </c>
      <c r="O4" s="32">
        <v>43933</v>
      </c>
      <c r="P4" s="32">
        <v>43934</v>
      </c>
      <c r="Q4" s="32">
        <v>43935</v>
      </c>
      <c r="R4" s="32">
        <v>43936</v>
      </c>
      <c r="S4" s="32">
        <v>43937</v>
      </c>
      <c r="T4" s="32">
        <v>43938</v>
      </c>
      <c r="U4" s="32">
        <v>43939</v>
      </c>
      <c r="V4" s="32">
        <v>43940</v>
      </c>
      <c r="W4" s="32">
        <v>43941</v>
      </c>
      <c r="X4" s="32">
        <v>43942</v>
      </c>
      <c r="Y4" s="32">
        <v>43943</v>
      </c>
      <c r="Z4" s="32">
        <v>43944</v>
      </c>
      <c r="AA4" s="32">
        <v>43945</v>
      </c>
      <c r="AB4" s="32">
        <v>43946</v>
      </c>
      <c r="AC4" s="32">
        <v>43947</v>
      </c>
      <c r="AD4" s="32">
        <v>43948</v>
      </c>
      <c r="AE4" s="32">
        <v>43949</v>
      </c>
      <c r="AF4" s="32">
        <v>43950</v>
      </c>
      <c r="AG4" s="32">
        <v>43951</v>
      </c>
      <c r="AH4" s="57" t="s">
        <v>37</v>
      </c>
      <c r="AI4" s="58" t="s">
        <v>38</v>
      </c>
      <c r="AJ4" s="48" t="s">
        <v>39</v>
      </c>
      <c r="AK4" s="59" t="s">
        <v>40</v>
      </c>
      <c r="AL4" s="60" t="s">
        <v>41</v>
      </c>
      <c r="AM4" s="90" t="s">
        <v>33</v>
      </c>
      <c r="AN4" s="49" t="s">
        <v>26</v>
      </c>
    </row>
    <row r="5" spans="1:40" ht="27.75" x14ac:dyDescent="0.25">
      <c r="A5" s="30"/>
      <c r="B5" s="30"/>
      <c r="C5" s="31"/>
      <c r="D5" s="32" t="str">
        <f>TEXT(D4,"ddd")</f>
        <v>Wed</v>
      </c>
      <c r="E5" s="32" t="str">
        <f t="shared" ref="E5:AG5" si="0">TEXT(E4,"ddd")</f>
        <v>Thu</v>
      </c>
      <c r="F5" s="32" t="str">
        <f t="shared" si="0"/>
        <v>Fri</v>
      </c>
      <c r="G5" s="32" t="str">
        <f t="shared" si="0"/>
        <v>Sat</v>
      </c>
      <c r="H5" s="32" t="str">
        <f t="shared" si="0"/>
        <v>Sun</v>
      </c>
      <c r="I5" s="32" t="str">
        <f t="shared" si="0"/>
        <v>Mon</v>
      </c>
      <c r="J5" s="32" t="str">
        <f t="shared" si="0"/>
        <v>Tue</v>
      </c>
      <c r="K5" s="32" t="str">
        <f t="shared" si="0"/>
        <v>Wed</v>
      </c>
      <c r="L5" s="32" t="str">
        <f t="shared" si="0"/>
        <v>Thu</v>
      </c>
      <c r="M5" s="32" t="str">
        <f t="shared" si="0"/>
        <v>Fri</v>
      </c>
      <c r="N5" s="32" t="str">
        <f t="shared" si="0"/>
        <v>Sat</v>
      </c>
      <c r="O5" s="32" t="str">
        <f t="shared" si="0"/>
        <v>Sun</v>
      </c>
      <c r="P5" s="32" t="str">
        <f t="shared" si="0"/>
        <v>Mon</v>
      </c>
      <c r="Q5" s="32" t="str">
        <f t="shared" si="0"/>
        <v>Tue</v>
      </c>
      <c r="R5" s="32" t="str">
        <f t="shared" si="0"/>
        <v>Wed</v>
      </c>
      <c r="S5" s="32" t="str">
        <f t="shared" si="0"/>
        <v>Thu</v>
      </c>
      <c r="T5" s="32" t="str">
        <f t="shared" si="0"/>
        <v>Fri</v>
      </c>
      <c r="U5" s="32" t="str">
        <f t="shared" si="0"/>
        <v>Sat</v>
      </c>
      <c r="V5" s="32" t="str">
        <f t="shared" si="0"/>
        <v>Sun</v>
      </c>
      <c r="W5" s="32" t="str">
        <f t="shared" si="0"/>
        <v>Mon</v>
      </c>
      <c r="X5" s="32" t="str">
        <f t="shared" si="0"/>
        <v>Tue</v>
      </c>
      <c r="Y5" s="32" t="str">
        <f t="shared" si="0"/>
        <v>Wed</v>
      </c>
      <c r="Z5" s="32" t="str">
        <f t="shared" si="0"/>
        <v>Thu</v>
      </c>
      <c r="AA5" s="32" t="str">
        <f t="shared" si="0"/>
        <v>Fri</v>
      </c>
      <c r="AB5" s="32" t="str">
        <f t="shared" si="0"/>
        <v>Sat</v>
      </c>
      <c r="AC5" s="32" t="str">
        <f t="shared" si="0"/>
        <v>Sun</v>
      </c>
      <c r="AD5" s="32" t="str">
        <f t="shared" si="0"/>
        <v>Mon</v>
      </c>
      <c r="AE5" s="32" t="str">
        <f t="shared" si="0"/>
        <v>Tue</v>
      </c>
      <c r="AF5" s="32" t="str">
        <f t="shared" si="0"/>
        <v>Wed</v>
      </c>
      <c r="AG5" s="32" t="str">
        <f t="shared" si="0"/>
        <v>Thu</v>
      </c>
      <c r="AH5" s="24"/>
      <c r="AI5" s="25"/>
      <c r="AJ5" s="38"/>
      <c r="AK5" s="52"/>
      <c r="AL5" s="54"/>
      <c r="AM5" s="91"/>
      <c r="AN5" s="26"/>
    </row>
    <row r="6" spans="1:40" x14ac:dyDescent="0.25">
      <c r="A6" s="33">
        <f>March!A6</f>
        <v>1</v>
      </c>
      <c r="B6" s="6" t="str">
        <f>March!B6</f>
        <v>Upvaas/Aayambil</v>
      </c>
      <c r="C6" s="33">
        <f>March!C6</f>
        <v>70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5">
        <f>CalcMar!$E5</f>
        <v>0</v>
      </c>
      <c r="AI6" s="17">
        <f>CalcApr!$AH5</f>
        <v>0</v>
      </c>
      <c r="AJ6" s="39">
        <f>CalcMay!$AI5</f>
        <v>0</v>
      </c>
      <c r="AK6" s="53">
        <f>CalcJun!$AH5</f>
        <v>0</v>
      </c>
      <c r="AL6" s="55">
        <f>CalcJul!$AI5</f>
        <v>0</v>
      </c>
      <c r="AM6" s="92">
        <f>CalcAug!$AI5</f>
        <v>0</v>
      </c>
      <c r="AN6" s="22">
        <f>SUM(AH6:AM6)</f>
        <v>0</v>
      </c>
    </row>
    <row r="7" spans="1:40" x14ac:dyDescent="0.25">
      <c r="A7" s="33">
        <f>March!A7</f>
        <v>2</v>
      </c>
      <c r="B7" s="6" t="str">
        <f>March!B7</f>
        <v>Ekasanu/Biyasanu</v>
      </c>
      <c r="C7" s="33">
        <f>March!C7</f>
        <v>60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5">
        <f>CalcMar!$E6</f>
        <v>0</v>
      </c>
      <c r="AI7" s="17">
        <f>CalcApr!$AH6</f>
        <v>0</v>
      </c>
      <c r="AJ7" s="39">
        <f>CalcMay!$AI6</f>
        <v>0</v>
      </c>
      <c r="AK7" s="53">
        <f>CalcJun!$AH6</f>
        <v>0</v>
      </c>
      <c r="AL7" s="55">
        <f>CalcJul!$AI6</f>
        <v>0</v>
      </c>
      <c r="AM7" s="92">
        <f>CalcAug!$AI6</f>
        <v>0</v>
      </c>
      <c r="AN7" s="22">
        <f t="shared" ref="AN7:AN30" si="1">SUM(AH7:AM7)</f>
        <v>0</v>
      </c>
    </row>
    <row r="8" spans="1:40" x14ac:dyDescent="0.25">
      <c r="A8" s="33">
        <f>March!A8</f>
        <v>3</v>
      </c>
      <c r="B8" s="6" t="str">
        <f>March!B8</f>
        <v>Chandan Pooja on weekend</v>
      </c>
      <c r="C8" s="33">
        <f>March!C8</f>
        <v>40</v>
      </c>
      <c r="D8" s="100"/>
      <c r="E8" s="100"/>
      <c r="F8" s="100"/>
      <c r="G8" s="83"/>
      <c r="H8" s="83"/>
      <c r="I8" s="100"/>
      <c r="J8" s="100"/>
      <c r="K8" s="100"/>
      <c r="L8" s="100"/>
      <c r="M8" s="100"/>
      <c r="N8" s="83"/>
      <c r="O8" s="83"/>
      <c r="P8" s="100"/>
      <c r="Q8" s="100"/>
      <c r="R8" s="100"/>
      <c r="S8" s="100"/>
      <c r="T8" s="100"/>
      <c r="U8" s="83"/>
      <c r="V8" s="83"/>
      <c r="W8" s="100"/>
      <c r="X8" s="100"/>
      <c r="Y8" s="100"/>
      <c r="Z8" s="100"/>
      <c r="AA8" s="100"/>
      <c r="AB8" s="83"/>
      <c r="AC8" s="83"/>
      <c r="AD8" s="100"/>
      <c r="AE8" s="100"/>
      <c r="AF8" s="100"/>
      <c r="AG8" s="100"/>
      <c r="AH8" s="15">
        <f>CalcMar!$E7</f>
        <v>0</v>
      </c>
      <c r="AI8" s="17">
        <f>CalcApr!$AH7</f>
        <v>0</v>
      </c>
      <c r="AJ8" s="39">
        <f>CalcMay!$AI7</f>
        <v>0</v>
      </c>
      <c r="AK8" s="53">
        <f>CalcJun!$AH7</f>
        <v>0</v>
      </c>
      <c r="AL8" s="55">
        <f>CalcJul!$AI7</f>
        <v>0</v>
      </c>
      <c r="AM8" s="92">
        <f>CalcAug!$AI7</f>
        <v>0</v>
      </c>
      <c r="AN8" s="22">
        <f t="shared" si="1"/>
        <v>0</v>
      </c>
    </row>
    <row r="9" spans="1:40" x14ac:dyDescent="0.25">
      <c r="A9" s="33">
        <f>March!A9</f>
        <v>4</v>
      </c>
      <c r="B9" s="6" t="str">
        <f>March!B9</f>
        <v>Samayik/Pratikraman</v>
      </c>
      <c r="C9" s="33">
        <f>March!C9</f>
        <v>50</v>
      </c>
      <c r="D9" s="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15">
        <f>CalcMar!$E8</f>
        <v>0</v>
      </c>
      <c r="AI9" s="17">
        <f>CalcApr!$AH8</f>
        <v>0</v>
      </c>
      <c r="AJ9" s="39">
        <f>CalcMay!$AI8</f>
        <v>0</v>
      </c>
      <c r="AK9" s="53">
        <f>CalcJun!$AH8</f>
        <v>0</v>
      </c>
      <c r="AL9" s="55">
        <f>CalcJul!$AI8</f>
        <v>0</v>
      </c>
      <c r="AM9" s="92">
        <f>CalcAug!$AI8</f>
        <v>0</v>
      </c>
      <c r="AN9" s="22">
        <f t="shared" si="1"/>
        <v>0</v>
      </c>
    </row>
    <row r="10" spans="1:40" x14ac:dyDescent="0.25">
      <c r="A10" s="33">
        <f>March!A10</f>
        <v>5</v>
      </c>
      <c r="B10" s="6" t="str">
        <f>March!B10</f>
        <v>Learn Sutra/Stuti for 15 mins</v>
      </c>
      <c r="C10" s="33">
        <f>March!C10</f>
        <v>30</v>
      </c>
      <c r="D10" s="5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15">
        <f>CalcMar!$E9</f>
        <v>0</v>
      </c>
      <c r="AI10" s="17">
        <f>CalcApr!$AH9</f>
        <v>0</v>
      </c>
      <c r="AJ10" s="39">
        <f>CalcMay!$AI9</f>
        <v>0</v>
      </c>
      <c r="AK10" s="53">
        <f>CalcJun!$AH9</f>
        <v>0</v>
      </c>
      <c r="AL10" s="55">
        <f>CalcJul!$AI9</f>
        <v>0</v>
      </c>
      <c r="AM10" s="92">
        <f>CalcAug!$AI9</f>
        <v>0</v>
      </c>
      <c r="AN10" s="22">
        <f t="shared" si="1"/>
        <v>0</v>
      </c>
    </row>
    <row r="11" spans="1:40" x14ac:dyDescent="0.25">
      <c r="A11" s="33">
        <f>March!A11</f>
        <v>6</v>
      </c>
      <c r="B11" s="6" t="str">
        <f>March!B11</f>
        <v>Chandan Pooja on Weekdays</v>
      </c>
      <c r="C11" s="33">
        <f>March!C11</f>
        <v>25</v>
      </c>
      <c r="D11" s="83"/>
      <c r="E11" s="83"/>
      <c r="F11" s="83"/>
      <c r="G11" s="100"/>
      <c r="H11" s="100"/>
      <c r="I11" s="83"/>
      <c r="J11" s="83"/>
      <c r="K11" s="83"/>
      <c r="L11" s="83"/>
      <c r="M11" s="83"/>
      <c r="N11" s="100"/>
      <c r="O11" s="100"/>
      <c r="P11" s="83"/>
      <c r="Q11" s="83"/>
      <c r="R11" s="83"/>
      <c r="S11" s="83"/>
      <c r="T11" s="83"/>
      <c r="U11" s="100"/>
      <c r="V11" s="100"/>
      <c r="W11" s="83"/>
      <c r="X11" s="83"/>
      <c r="Y11" s="83"/>
      <c r="Z11" s="83"/>
      <c r="AA11" s="83"/>
      <c r="AB11" s="100"/>
      <c r="AC11" s="100"/>
      <c r="AD11" s="83"/>
      <c r="AE11" s="83"/>
      <c r="AF11" s="83"/>
      <c r="AG11" s="83"/>
      <c r="AH11" s="15">
        <f>CalcMar!$E10</f>
        <v>0</v>
      </c>
      <c r="AI11" s="17">
        <f>CalcApr!$AH10</f>
        <v>0</v>
      </c>
      <c r="AJ11" s="39">
        <f>CalcMay!$AI10</f>
        <v>0</v>
      </c>
      <c r="AK11" s="53">
        <f>CalcJun!$AH10</f>
        <v>0</v>
      </c>
      <c r="AL11" s="55">
        <f>CalcJul!$AI10</f>
        <v>0</v>
      </c>
      <c r="AM11" s="92">
        <f>CalcAug!$AI10</f>
        <v>0</v>
      </c>
      <c r="AN11" s="22">
        <f t="shared" si="1"/>
        <v>0</v>
      </c>
    </row>
    <row r="12" spans="1:40" x14ac:dyDescent="0.25">
      <c r="A12" s="33">
        <f>March!A12</f>
        <v>7</v>
      </c>
      <c r="B12" s="6" t="str">
        <f>March!B12</f>
        <v>Vasakshep Pooja</v>
      </c>
      <c r="C12" s="33">
        <f>March!C12</f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5">
        <f>CalcMar!$E11</f>
        <v>0</v>
      </c>
      <c r="AI12" s="17">
        <f>CalcApr!$AH11</f>
        <v>0</v>
      </c>
      <c r="AJ12" s="39">
        <f>CalcMay!$AI11</f>
        <v>0</v>
      </c>
      <c r="AK12" s="53">
        <f>CalcJun!$AH11</f>
        <v>0</v>
      </c>
      <c r="AL12" s="55">
        <f>CalcJul!$AI11</f>
        <v>0</v>
      </c>
      <c r="AM12" s="92">
        <f>CalcAug!$AI11</f>
        <v>0</v>
      </c>
      <c r="AN12" s="22">
        <f t="shared" si="1"/>
        <v>0</v>
      </c>
    </row>
    <row r="13" spans="1:40" x14ac:dyDescent="0.25">
      <c r="A13" s="33">
        <f>March!A13</f>
        <v>8</v>
      </c>
      <c r="B13" s="6" t="str">
        <f>March!B13</f>
        <v>Aarti *</v>
      </c>
      <c r="C13" s="33">
        <f>March!C13</f>
        <v>10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15">
        <f>CalcMar!$E12</f>
        <v>0</v>
      </c>
      <c r="AI13" s="17">
        <f>CalcApr!$AH12</f>
        <v>0</v>
      </c>
      <c r="AJ13" s="39">
        <f>CalcMay!$AI12</f>
        <v>0</v>
      </c>
      <c r="AK13" s="53">
        <f>CalcJun!$AH12</f>
        <v>0</v>
      </c>
      <c r="AL13" s="55">
        <f>CalcJul!$AI12</f>
        <v>0</v>
      </c>
      <c r="AM13" s="92">
        <f>CalcAug!$AI12</f>
        <v>0</v>
      </c>
      <c r="AN13" s="22">
        <f t="shared" si="1"/>
        <v>0</v>
      </c>
    </row>
    <row r="14" spans="1:40" x14ac:dyDescent="0.25">
      <c r="A14" s="33">
        <f>March!A14</f>
        <v>9</v>
      </c>
      <c r="B14" s="6" t="str">
        <f>March!B14</f>
        <v>Chauvihar/Tivihar ^</v>
      </c>
      <c r="C14" s="33">
        <f>March!C14</f>
        <v>25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5">
        <f>CalcMar!$E13</f>
        <v>0</v>
      </c>
      <c r="AI14" s="17">
        <f>CalcApr!$AH13</f>
        <v>0</v>
      </c>
      <c r="AJ14" s="39">
        <f>CalcMay!$AI13</f>
        <v>0</v>
      </c>
      <c r="AK14" s="53">
        <f>CalcJun!$AH13</f>
        <v>0</v>
      </c>
      <c r="AL14" s="55">
        <f>CalcJul!$AI13</f>
        <v>0</v>
      </c>
      <c r="AM14" s="92">
        <f>CalcAug!$AI13</f>
        <v>0</v>
      </c>
      <c r="AN14" s="22">
        <f t="shared" si="1"/>
        <v>0</v>
      </c>
    </row>
    <row r="15" spans="1:40" x14ac:dyDescent="0.25">
      <c r="A15" s="33">
        <f>March!A15</f>
        <v>10</v>
      </c>
      <c r="B15" s="6" t="str">
        <f>March!B15</f>
        <v>Drink boiled water for a day ^</v>
      </c>
      <c r="C15" s="33">
        <f>March!C15</f>
        <v>15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15">
        <f>CalcMar!$E14</f>
        <v>0</v>
      </c>
      <c r="AI15" s="17">
        <f>CalcApr!$AH14</f>
        <v>0</v>
      </c>
      <c r="AJ15" s="39">
        <f>CalcMay!$AI14</f>
        <v>0</v>
      </c>
      <c r="AK15" s="53">
        <f>CalcJun!$AH14</f>
        <v>0</v>
      </c>
      <c r="AL15" s="55">
        <f>CalcJul!$AI14</f>
        <v>0</v>
      </c>
      <c r="AM15" s="92">
        <f>CalcAug!$AI14</f>
        <v>0</v>
      </c>
      <c r="AN15" s="22">
        <f t="shared" si="1"/>
        <v>0</v>
      </c>
    </row>
    <row r="16" spans="1:40" x14ac:dyDescent="0.25">
      <c r="A16" s="33">
        <f>March!A16</f>
        <v>11</v>
      </c>
      <c r="B16" s="6" t="str">
        <f>March!B16</f>
        <v>Navkarshi ^</v>
      </c>
      <c r="C16" s="33">
        <f>March!C16</f>
        <v>20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15">
        <f>CalcMar!$E15</f>
        <v>0</v>
      </c>
      <c r="AI16" s="17">
        <f>CalcApr!$AH15</f>
        <v>0</v>
      </c>
      <c r="AJ16" s="39">
        <f>CalcMay!$AI15</f>
        <v>0</v>
      </c>
      <c r="AK16" s="53">
        <f>CalcJun!$AH15</f>
        <v>0</v>
      </c>
      <c r="AL16" s="55">
        <f>CalcJul!$AI15</f>
        <v>0</v>
      </c>
      <c r="AM16" s="92">
        <f>CalcAug!$AI15</f>
        <v>0</v>
      </c>
      <c r="AN16" s="22">
        <f t="shared" si="1"/>
        <v>0</v>
      </c>
    </row>
    <row r="17" spans="1:40" x14ac:dyDescent="0.25">
      <c r="A17" s="33">
        <f>March!A17</f>
        <v>12</v>
      </c>
      <c r="B17" s="6" t="str">
        <f>March!B17</f>
        <v>Vadilo Ne Page Lagvu</v>
      </c>
      <c r="C17" s="33">
        <f>March!C17</f>
        <v>10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15">
        <f>CalcMar!$E16</f>
        <v>0</v>
      </c>
      <c r="AI17" s="17">
        <f>CalcApr!$AH16</f>
        <v>0</v>
      </c>
      <c r="AJ17" s="39">
        <f>CalcMay!$AI16</f>
        <v>0</v>
      </c>
      <c r="AK17" s="53">
        <f>CalcJun!$AH16</f>
        <v>0</v>
      </c>
      <c r="AL17" s="55">
        <f>CalcJul!$AI16</f>
        <v>0</v>
      </c>
      <c r="AM17" s="92">
        <f>CalcAug!$AI16</f>
        <v>0</v>
      </c>
      <c r="AN17" s="22">
        <f t="shared" si="1"/>
        <v>0</v>
      </c>
    </row>
    <row r="18" spans="1:40" x14ac:dyDescent="0.25">
      <c r="A18" s="33">
        <f>March!A18</f>
        <v>13</v>
      </c>
      <c r="B18" s="6" t="str">
        <f>March!B18</f>
        <v>No use of mobile, TV #</v>
      </c>
      <c r="C18" s="33">
        <f>March!C18</f>
        <v>10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15">
        <f>CalcMar!$E17</f>
        <v>0</v>
      </c>
      <c r="AI18" s="17">
        <f>CalcApr!$AH17</f>
        <v>0</v>
      </c>
      <c r="AJ18" s="39">
        <f>CalcMay!$AI17</f>
        <v>0</v>
      </c>
      <c r="AK18" s="53">
        <f>CalcJun!$AH17</f>
        <v>0</v>
      </c>
      <c r="AL18" s="55">
        <f>CalcJul!$AI17</f>
        <v>0</v>
      </c>
      <c r="AM18" s="92">
        <f>CalcAug!$AI17</f>
        <v>0</v>
      </c>
      <c r="AN18" s="22">
        <f t="shared" si="1"/>
        <v>0</v>
      </c>
    </row>
    <row r="19" spans="1:40" x14ac:dyDescent="0.25">
      <c r="A19" s="33">
        <f>March!A19</f>
        <v>14</v>
      </c>
      <c r="B19" s="6" t="str">
        <f>March!B19</f>
        <v>Uthata 8 Navkar and Suta 7 Navkar</v>
      </c>
      <c r="C19" s="33">
        <f>March!C19</f>
        <v>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15">
        <f>CalcMar!$E18</f>
        <v>0</v>
      </c>
      <c r="AI19" s="17">
        <f>CalcApr!$AH18</f>
        <v>0</v>
      </c>
      <c r="AJ19" s="39">
        <f>CalcMay!$AI18</f>
        <v>0</v>
      </c>
      <c r="AK19" s="53">
        <f>CalcJun!$AH18</f>
        <v>0</v>
      </c>
      <c r="AL19" s="55">
        <f>CalcJul!$AI18</f>
        <v>0</v>
      </c>
      <c r="AM19" s="92">
        <f>CalcAug!$AI18</f>
        <v>0</v>
      </c>
      <c r="AN19" s="22">
        <f t="shared" si="1"/>
        <v>0</v>
      </c>
    </row>
    <row r="20" spans="1:40" x14ac:dyDescent="0.25">
      <c r="A20" s="33">
        <f>March!A20</f>
        <v>15</v>
      </c>
      <c r="B20" s="6" t="str">
        <f>March!B20</f>
        <v>No chocolate, ice cream</v>
      </c>
      <c r="C20" s="33">
        <f>March!C20</f>
        <v>10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15">
        <f>CalcMar!$E19</f>
        <v>0</v>
      </c>
      <c r="AI20" s="17">
        <f>CalcApr!$AH19</f>
        <v>0</v>
      </c>
      <c r="AJ20" s="39">
        <f>CalcMay!$AI19</f>
        <v>0</v>
      </c>
      <c r="AK20" s="53">
        <f>CalcJun!$AH19</f>
        <v>0</v>
      </c>
      <c r="AL20" s="55">
        <f>CalcJul!$AI19</f>
        <v>0</v>
      </c>
      <c r="AM20" s="92">
        <f>CalcAug!$AI19</f>
        <v>0</v>
      </c>
      <c r="AN20" s="22">
        <f t="shared" si="1"/>
        <v>0</v>
      </c>
    </row>
    <row r="21" spans="1:40" x14ac:dyDescent="0.25">
      <c r="A21" s="33">
        <f>March!A21</f>
        <v>16</v>
      </c>
      <c r="B21" s="6" t="str">
        <f>March!B21</f>
        <v>Thali Dhoine Pivi</v>
      </c>
      <c r="C21" s="33">
        <f>March!C21</f>
        <v>20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15">
        <f>CalcMar!$E20</f>
        <v>0</v>
      </c>
      <c r="AI21" s="17">
        <f>CalcApr!$AH20</f>
        <v>0</v>
      </c>
      <c r="AJ21" s="39">
        <f>CalcMay!$AI20</f>
        <v>0</v>
      </c>
      <c r="AK21" s="53">
        <f>CalcJun!$AH20</f>
        <v>0</v>
      </c>
      <c r="AL21" s="55">
        <f>CalcJul!$AI20</f>
        <v>0</v>
      </c>
      <c r="AM21" s="92">
        <f>CalcAug!$AI20</f>
        <v>0</v>
      </c>
      <c r="AN21" s="22">
        <f t="shared" si="1"/>
        <v>0</v>
      </c>
    </row>
    <row r="22" spans="1:40" x14ac:dyDescent="0.25">
      <c r="A22" s="33">
        <f>March!A22</f>
        <v>17</v>
      </c>
      <c r="B22" s="6" t="str">
        <f>March!B22</f>
        <v>No Bread &amp; No Butter</v>
      </c>
      <c r="C22" s="33">
        <f>March!C22</f>
        <v>20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15">
        <f>CalcMar!$E21</f>
        <v>0</v>
      </c>
      <c r="AI22" s="17">
        <f>CalcApr!$AH21</f>
        <v>0</v>
      </c>
      <c r="AJ22" s="39">
        <f>CalcMay!$AI21</f>
        <v>0</v>
      </c>
      <c r="AK22" s="53">
        <f>CalcJun!$AH21</f>
        <v>0</v>
      </c>
      <c r="AL22" s="55">
        <f>CalcJul!$AI21</f>
        <v>0</v>
      </c>
      <c r="AM22" s="92">
        <f>CalcAug!$AI21</f>
        <v>0</v>
      </c>
      <c r="AN22" s="22">
        <f t="shared" si="1"/>
        <v>0</v>
      </c>
    </row>
    <row r="23" spans="1:40" x14ac:dyDescent="0.25">
      <c r="A23" s="33">
        <f>March!A23</f>
        <v>18</v>
      </c>
      <c r="B23" s="6" t="str">
        <f>March!B23</f>
        <v>No Root Vegetables</v>
      </c>
      <c r="C23" s="33">
        <f>March!C23</f>
        <v>10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15">
        <f>CalcMar!$E22</f>
        <v>0</v>
      </c>
      <c r="AI23" s="17">
        <f>CalcApr!$AH22</f>
        <v>0</v>
      </c>
      <c r="AJ23" s="39">
        <f>CalcMay!$AI22</f>
        <v>0</v>
      </c>
      <c r="AK23" s="53">
        <f>CalcJun!$AH22</f>
        <v>0</v>
      </c>
      <c r="AL23" s="55">
        <f>CalcJul!$AI22</f>
        <v>0</v>
      </c>
      <c r="AM23" s="92">
        <f>CalcAug!$AI22</f>
        <v>0</v>
      </c>
      <c r="AN23" s="22">
        <f t="shared" si="1"/>
        <v>0</v>
      </c>
    </row>
    <row r="24" spans="1:40" x14ac:dyDescent="0.25">
      <c r="A24" s="33">
        <f>March!A24</f>
        <v>19</v>
      </c>
      <c r="B24" s="6" t="str">
        <f>March!B24</f>
        <v>Read/Listen Jain Bodh Katha</v>
      </c>
      <c r="C24" s="33">
        <f>March!C24</f>
        <v>10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15">
        <f>CalcMar!$E23</f>
        <v>0</v>
      </c>
      <c r="AI24" s="17">
        <f>CalcApr!$AH23</f>
        <v>0</v>
      </c>
      <c r="AJ24" s="39">
        <f>CalcMay!$AI23</f>
        <v>0</v>
      </c>
      <c r="AK24" s="53">
        <f>CalcJun!$AH23</f>
        <v>0</v>
      </c>
      <c r="AL24" s="55">
        <f>CalcJul!$AI23</f>
        <v>0</v>
      </c>
      <c r="AM24" s="92">
        <f>CalcAug!$AI23</f>
        <v>0</v>
      </c>
      <c r="AN24" s="22">
        <f t="shared" si="1"/>
        <v>0</v>
      </c>
    </row>
    <row r="25" spans="1:40" x14ac:dyDescent="0.25">
      <c r="A25" s="33">
        <f>March!A25</f>
        <v>20</v>
      </c>
      <c r="B25" s="6" t="str">
        <f>March!B25</f>
        <v>Recite Gyan na 5 Duha &amp; 5 Khamasana</v>
      </c>
      <c r="C25" s="33">
        <f>March!C25</f>
        <v>10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15">
        <f>CalcMar!$E24</f>
        <v>0</v>
      </c>
      <c r="AI25" s="17">
        <f>CalcApr!$AH24</f>
        <v>0</v>
      </c>
      <c r="AJ25" s="39">
        <f>CalcMay!$AI24</f>
        <v>0</v>
      </c>
      <c r="AK25" s="53">
        <f>CalcJun!$AH24</f>
        <v>0</v>
      </c>
      <c r="AL25" s="55">
        <f>CalcJul!$AI24</f>
        <v>0</v>
      </c>
      <c r="AM25" s="92">
        <f>CalcAug!$AI24</f>
        <v>0</v>
      </c>
      <c r="AN25" s="22">
        <f t="shared" si="1"/>
        <v>0</v>
      </c>
    </row>
    <row r="26" spans="1:40" x14ac:dyDescent="0.25">
      <c r="A26" s="33">
        <f>March!A26</f>
        <v>21</v>
      </c>
      <c r="B26" s="6" t="str">
        <f>March!B26</f>
        <v>No fruits and vegetables on Tithi days</v>
      </c>
      <c r="C26" s="33">
        <f>March!C26</f>
        <v>15</v>
      </c>
      <c r="D26" s="83"/>
      <c r="E26" s="100"/>
      <c r="F26" s="100"/>
      <c r="G26" s="100"/>
      <c r="H26" s="100"/>
      <c r="I26" s="100"/>
      <c r="J26" s="83"/>
      <c r="K26" s="100"/>
      <c r="L26" s="100"/>
      <c r="M26" s="100"/>
      <c r="N26" s="100"/>
      <c r="O26" s="100"/>
      <c r="P26" s="100"/>
      <c r="Q26" s="100"/>
      <c r="R26" s="83"/>
      <c r="S26" s="100"/>
      <c r="T26" s="100"/>
      <c r="U26" s="100"/>
      <c r="V26" s="100"/>
      <c r="W26" s="100"/>
      <c r="X26" s="100"/>
      <c r="Y26" s="83"/>
      <c r="Z26" s="100"/>
      <c r="AA26" s="100"/>
      <c r="AB26" s="100"/>
      <c r="AC26" s="100"/>
      <c r="AD26" s="100"/>
      <c r="AE26" s="83"/>
      <c r="AF26" s="100"/>
      <c r="AG26" s="100"/>
      <c r="AH26" s="15">
        <f>CalcMar!$E25</f>
        <v>0</v>
      </c>
      <c r="AI26" s="17">
        <f>CalcApr!$AH25</f>
        <v>0</v>
      </c>
      <c r="AJ26" s="39">
        <f>CalcMay!$AI25</f>
        <v>0</v>
      </c>
      <c r="AK26" s="53">
        <f>CalcJun!$AH25</f>
        <v>0</v>
      </c>
      <c r="AL26" s="55">
        <f>CalcJul!$AI25</f>
        <v>0</v>
      </c>
      <c r="AM26" s="92">
        <f>CalcAug!$AI25</f>
        <v>0</v>
      </c>
      <c r="AN26" s="22">
        <f t="shared" si="1"/>
        <v>0</v>
      </c>
    </row>
    <row r="27" spans="1:40" x14ac:dyDescent="0.25">
      <c r="A27" s="33">
        <f>March!A27</f>
        <v>22</v>
      </c>
      <c r="B27" s="6" t="str">
        <f>March!B27</f>
        <v>Sva Dravya Akshat, Naivedya and Fal Pooja $</v>
      </c>
      <c r="C27" s="33">
        <f>March!C27</f>
        <v>15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15">
        <f>CalcMar!$E26</f>
        <v>0</v>
      </c>
      <c r="AI27" s="17">
        <f>CalcApr!$AH26</f>
        <v>0</v>
      </c>
      <c r="AJ27" s="39">
        <f>CalcMay!$AI26</f>
        <v>0</v>
      </c>
      <c r="AK27" s="53">
        <f>CalcJun!$AH26</f>
        <v>0</v>
      </c>
      <c r="AL27" s="55">
        <f>CalcJul!$AI26</f>
        <v>0</v>
      </c>
      <c r="AM27" s="92">
        <f>CalcAug!$AI26</f>
        <v>0</v>
      </c>
      <c r="AN27" s="22">
        <f t="shared" si="1"/>
        <v>0</v>
      </c>
    </row>
    <row r="28" spans="1:40" x14ac:dyDescent="0.25">
      <c r="A28" s="33">
        <f>March!A28</f>
        <v>23</v>
      </c>
      <c r="B28" s="6" t="str">
        <f>March!B28</f>
        <v>Use of bucket instead of shower</v>
      </c>
      <c r="C28" s="33">
        <f>March!C28</f>
        <v>10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15">
        <f>CalcMar!$E27</f>
        <v>0</v>
      </c>
      <c r="AI28" s="17">
        <f>CalcApr!$AH27</f>
        <v>0</v>
      </c>
      <c r="AJ28" s="39">
        <f>CalcMay!$AI27</f>
        <v>0</v>
      </c>
      <c r="AK28" s="53">
        <f>CalcJun!$AH27</f>
        <v>0</v>
      </c>
      <c r="AL28" s="55">
        <f>CalcJul!$AI27</f>
        <v>0</v>
      </c>
      <c r="AM28" s="92">
        <f>CalcAug!$AI27</f>
        <v>0</v>
      </c>
      <c r="AN28" s="22">
        <f t="shared" si="1"/>
        <v>0</v>
      </c>
    </row>
    <row r="29" spans="1:40" x14ac:dyDescent="0.25">
      <c r="A29" s="33">
        <f>March!A29</f>
        <v>24</v>
      </c>
      <c r="B29" s="6" t="str">
        <f>March!B29</f>
        <v>Recite Navkar Mantra Mala</v>
      </c>
      <c r="C29" s="33">
        <f>March!C29</f>
        <v>10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15">
        <f>CalcMar!$E28</f>
        <v>0</v>
      </c>
      <c r="AI29" s="17">
        <f>CalcApr!$AH28</f>
        <v>0</v>
      </c>
      <c r="AJ29" s="39">
        <f>CalcMay!$AI28</f>
        <v>0</v>
      </c>
      <c r="AK29" s="53">
        <f>CalcJun!$AH28</f>
        <v>0</v>
      </c>
      <c r="AL29" s="55">
        <f>CalcJul!$AI28</f>
        <v>0</v>
      </c>
      <c r="AM29" s="92">
        <f>CalcAug!$AI28</f>
        <v>0</v>
      </c>
      <c r="AN29" s="22">
        <f t="shared" si="1"/>
        <v>0</v>
      </c>
    </row>
    <row r="30" spans="1:40" s="8" customFormat="1" x14ac:dyDescent="0.25">
      <c r="A30" s="33"/>
      <c r="B30" s="34" t="s">
        <v>17</v>
      </c>
      <c r="C30" s="34"/>
      <c r="D30" s="33">
        <f>CalcApr!D29</f>
        <v>0</v>
      </c>
      <c r="E30" s="33">
        <f>CalcApr!E29</f>
        <v>0</v>
      </c>
      <c r="F30" s="33">
        <f>CalcApr!F29</f>
        <v>0</v>
      </c>
      <c r="G30" s="33">
        <f>CalcApr!G29</f>
        <v>0</v>
      </c>
      <c r="H30" s="33">
        <f>CalcApr!H29</f>
        <v>0</v>
      </c>
      <c r="I30" s="33">
        <f>CalcApr!I29</f>
        <v>0</v>
      </c>
      <c r="J30" s="33">
        <f>CalcApr!J29</f>
        <v>0</v>
      </c>
      <c r="K30" s="33">
        <f>CalcApr!K29</f>
        <v>0</v>
      </c>
      <c r="L30" s="33">
        <f>CalcApr!L29</f>
        <v>0</v>
      </c>
      <c r="M30" s="33">
        <f>CalcApr!M29</f>
        <v>0</v>
      </c>
      <c r="N30" s="33">
        <f>CalcApr!N29</f>
        <v>0</v>
      </c>
      <c r="O30" s="33">
        <f>CalcApr!O29</f>
        <v>0</v>
      </c>
      <c r="P30" s="33">
        <f>CalcApr!P29</f>
        <v>0</v>
      </c>
      <c r="Q30" s="33">
        <f>CalcApr!Q29</f>
        <v>0</v>
      </c>
      <c r="R30" s="33">
        <f>CalcApr!R29</f>
        <v>0</v>
      </c>
      <c r="S30" s="33">
        <f>CalcApr!S29</f>
        <v>0</v>
      </c>
      <c r="T30" s="33">
        <f>CalcApr!T29</f>
        <v>0</v>
      </c>
      <c r="U30" s="33">
        <f>CalcApr!U29</f>
        <v>0</v>
      </c>
      <c r="V30" s="33">
        <f>CalcApr!V29</f>
        <v>0</v>
      </c>
      <c r="W30" s="33">
        <f>CalcApr!W29</f>
        <v>0</v>
      </c>
      <c r="X30" s="33">
        <f>CalcApr!X29</f>
        <v>0</v>
      </c>
      <c r="Y30" s="33">
        <f>CalcApr!Y29</f>
        <v>0</v>
      </c>
      <c r="Z30" s="33">
        <f>CalcApr!Z29</f>
        <v>0</v>
      </c>
      <c r="AA30" s="33">
        <f>CalcApr!AA29</f>
        <v>0</v>
      </c>
      <c r="AB30" s="33">
        <f>CalcApr!AB29</f>
        <v>0</v>
      </c>
      <c r="AC30" s="33">
        <f>CalcApr!AC29</f>
        <v>0</v>
      </c>
      <c r="AD30" s="33">
        <f>CalcApr!AD29</f>
        <v>0</v>
      </c>
      <c r="AE30" s="33">
        <f>CalcApr!AE29</f>
        <v>0</v>
      </c>
      <c r="AF30" s="33">
        <f>CalcApr!AF29</f>
        <v>0</v>
      </c>
      <c r="AG30" s="33">
        <f>CalcApr!AG29</f>
        <v>0</v>
      </c>
      <c r="AH30" s="15">
        <f>CalcMar!$E29</f>
        <v>0</v>
      </c>
      <c r="AI30" s="17">
        <f>CalcApr!$AH29</f>
        <v>0</v>
      </c>
      <c r="AJ30" s="39">
        <f>CalcMay!$AI29</f>
        <v>0</v>
      </c>
      <c r="AK30" s="53">
        <f>CalcJun!$AH29</f>
        <v>0</v>
      </c>
      <c r="AL30" s="55">
        <f>CalcJul!$AI29</f>
        <v>0</v>
      </c>
      <c r="AM30" s="92">
        <f>CalcAug!$AI29</f>
        <v>0</v>
      </c>
      <c r="AN30" s="22">
        <f t="shared" si="1"/>
        <v>0</v>
      </c>
    </row>
    <row r="31" spans="1:40" s="8" customFormat="1" x14ac:dyDescent="0.25">
      <c r="B31" s="7"/>
      <c r="C31" s="7"/>
      <c r="D31" s="1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40" x14ac:dyDescent="0.25">
      <c r="A32" s="35" t="s">
        <v>18</v>
      </c>
      <c r="B32" s="35"/>
    </row>
    <row r="33" spans="1:2" x14ac:dyDescent="0.25">
      <c r="A33" s="7" t="str">
        <f>March!A33</f>
        <v>*  Aarti can be done at home. Does not need to be at Derasar.</v>
      </c>
    </row>
    <row r="34" spans="1:2" x14ac:dyDescent="0.25">
      <c r="A34" s="7" t="str">
        <f>March!A34</f>
        <v># Includes any other electronic media like iPad etc.</v>
      </c>
    </row>
    <row r="35" spans="1:2" x14ac:dyDescent="0.25">
      <c r="A35" s="7" t="str">
        <f>March!A35</f>
        <v>^ Non-tapasya day only</v>
      </c>
    </row>
    <row r="36" spans="1:2" x14ac:dyDescent="0.25">
      <c r="A36" s="7" t="str">
        <f>March!A36</f>
        <v xml:space="preserve">$ At Derasar </v>
      </c>
      <c r="B36" s="28"/>
    </row>
  </sheetData>
  <sheetProtection password="8FD5" sheet="1" objects="1" scenarios="1" formatColumns="0" formatRows="0"/>
  <mergeCells count="9">
    <mergeCell ref="D3:E3"/>
    <mergeCell ref="F3:M3"/>
    <mergeCell ref="N3:Q3"/>
    <mergeCell ref="R3:Y3"/>
    <mergeCell ref="D1:Y1"/>
    <mergeCell ref="D2:E2"/>
    <mergeCell ref="F2:M2"/>
    <mergeCell ref="N2:Q2"/>
    <mergeCell ref="R2:Y2"/>
  </mergeCells>
  <pageMargins left="0.7" right="0.7" top="0.75" bottom="0.75" header="0.3" footer="0.3"/>
  <pageSetup scale="3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Q36"/>
  <sheetViews>
    <sheetView zoomScale="75" zoomScaleNormal="75" workbookViewId="0">
      <pane xSplit="3" ySplit="4" topLeftCell="D5" activePane="bottomRight" state="frozen"/>
      <selection activeCell="D4" sqref="D4"/>
      <selection pane="topRight" activeCell="D4" sqref="D4"/>
      <selection pane="bottomLeft" activeCell="D4" sqref="D4"/>
      <selection pane="bottomRight" activeCell="D5" sqref="D5"/>
    </sheetView>
  </sheetViews>
  <sheetFormatPr defaultColWidth="8.85546875" defaultRowHeight="15" x14ac:dyDescent="0.25"/>
  <cols>
    <col min="1" max="1" width="3.85546875" style="7" customWidth="1"/>
    <col min="2" max="2" width="41.85546875" style="7" bestFit="1" customWidth="1"/>
    <col min="3" max="3" width="4.85546875" style="7" bestFit="1" customWidth="1"/>
    <col min="4" max="15" width="5.5703125" style="7" bestFit="1" customWidth="1"/>
    <col min="16" max="33" width="5.5703125" style="7" customWidth="1"/>
    <col min="34" max="34" width="5.5703125" style="7" bestFit="1" customWidth="1"/>
    <col min="35" max="35" width="6.85546875" style="7" bestFit="1" customWidth="1"/>
    <col min="36" max="41" width="6.85546875" style="7" customWidth="1"/>
    <col min="42" max="43" width="4.140625" style="7" customWidth="1"/>
    <col min="44" max="16384" width="8.85546875" style="7"/>
  </cols>
  <sheetData>
    <row r="1" spans="1:41" ht="18.75" x14ac:dyDescent="0.3">
      <c r="A1" s="43"/>
      <c r="B1" s="43"/>
      <c r="C1" s="43"/>
      <c r="D1" s="113" t="s">
        <v>28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43"/>
    </row>
    <row r="2" spans="1:41" x14ac:dyDescent="0.25">
      <c r="A2" s="43"/>
      <c r="B2" s="43"/>
      <c r="C2" s="44"/>
      <c r="D2" s="106" t="s">
        <v>27</v>
      </c>
      <c r="E2" s="106"/>
      <c r="F2" s="111" t="str">
        <f>IF(March!E2="","",March!E2)</f>
        <v/>
      </c>
      <c r="G2" s="103"/>
      <c r="H2" s="103"/>
      <c r="I2" s="103"/>
      <c r="J2" s="103"/>
      <c r="K2" s="104"/>
      <c r="L2" s="112" t="s">
        <v>29</v>
      </c>
      <c r="M2" s="112"/>
      <c r="N2" s="112"/>
      <c r="O2" s="115" t="str">
        <f>IF(March!M2="","",March!M2)</f>
        <v/>
      </c>
      <c r="P2" s="116"/>
      <c r="Q2" s="116"/>
      <c r="R2" s="116"/>
      <c r="S2" s="116"/>
      <c r="T2" s="116"/>
      <c r="U2" s="116"/>
      <c r="V2" s="116"/>
      <c r="W2" s="116"/>
      <c r="X2" s="116"/>
      <c r="Y2" s="117"/>
      <c r="Z2" s="61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</row>
    <row r="3" spans="1:41" ht="18.600000000000001" customHeight="1" x14ac:dyDescent="0.25">
      <c r="A3" s="43"/>
      <c r="B3" s="43"/>
      <c r="C3" s="45"/>
      <c r="D3" s="106" t="s">
        <v>19</v>
      </c>
      <c r="E3" s="106"/>
      <c r="F3" s="111" t="str">
        <f>IF(March!E3="","",March!E3)</f>
        <v/>
      </c>
      <c r="G3" s="103"/>
      <c r="H3" s="103"/>
      <c r="I3" s="103"/>
      <c r="J3" s="103"/>
      <c r="K3" s="104"/>
      <c r="L3" s="50" t="s">
        <v>30</v>
      </c>
      <c r="M3" s="50"/>
      <c r="N3" s="4"/>
      <c r="O3" s="115" t="str">
        <f>IF(March!M3="","",March!M3)</f>
        <v/>
      </c>
      <c r="P3" s="116"/>
      <c r="Q3" s="116"/>
      <c r="R3" s="116"/>
      <c r="S3" s="116"/>
      <c r="T3" s="116"/>
      <c r="U3" s="116"/>
      <c r="V3" s="116"/>
      <c r="W3" s="116"/>
      <c r="X3" s="116"/>
      <c r="Y3" s="117"/>
      <c r="Z3" s="63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spans="1:41" ht="70.7" customHeight="1" x14ac:dyDescent="0.25">
      <c r="A4" s="40" t="s">
        <v>0</v>
      </c>
      <c r="B4" s="40" t="s">
        <v>1</v>
      </c>
      <c r="C4" s="41" t="s">
        <v>7</v>
      </c>
      <c r="D4" s="42">
        <v>43952</v>
      </c>
      <c r="E4" s="42">
        <v>43953</v>
      </c>
      <c r="F4" s="42">
        <v>43954</v>
      </c>
      <c r="G4" s="42">
        <v>43955</v>
      </c>
      <c r="H4" s="42">
        <v>43956</v>
      </c>
      <c r="I4" s="42">
        <v>43957</v>
      </c>
      <c r="J4" s="42">
        <v>43958</v>
      </c>
      <c r="K4" s="42">
        <v>43959</v>
      </c>
      <c r="L4" s="42">
        <v>43960</v>
      </c>
      <c r="M4" s="42">
        <v>43961</v>
      </c>
      <c r="N4" s="42">
        <v>43962</v>
      </c>
      <c r="O4" s="42">
        <v>43963</v>
      </c>
      <c r="P4" s="42">
        <v>43964</v>
      </c>
      <c r="Q4" s="42">
        <v>43965</v>
      </c>
      <c r="R4" s="42">
        <v>43966</v>
      </c>
      <c r="S4" s="42">
        <v>43967</v>
      </c>
      <c r="T4" s="42">
        <v>43968</v>
      </c>
      <c r="U4" s="42">
        <v>43969</v>
      </c>
      <c r="V4" s="42">
        <v>43970</v>
      </c>
      <c r="W4" s="42">
        <v>43971</v>
      </c>
      <c r="X4" s="42">
        <v>43972</v>
      </c>
      <c r="Y4" s="42">
        <v>43973</v>
      </c>
      <c r="Z4" s="56">
        <v>43974</v>
      </c>
      <c r="AA4" s="56">
        <v>43975</v>
      </c>
      <c r="AB4" s="56">
        <v>43976</v>
      </c>
      <c r="AC4" s="56">
        <v>43977</v>
      </c>
      <c r="AD4" s="56">
        <v>43978</v>
      </c>
      <c r="AE4" s="56">
        <v>43979</v>
      </c>
      <c r="AF4" s="56">
        <v>43980</v>
      </c>
      <c r="AG4" s="56">
        <v>43981</v>
      </c>
      <c r="AH4" s="56">
        <v>43982</v>
      </c>
      <c r="AI4" s="57" t="s">
        <v>37</v>
      </c>
      <c r="AJ4" s="58" t="s">
        <v>38</v>
      </c>
      <c r="AK4" s="48" t="s">
        <v>39</v>
      </c>
      <c r="AL4" s="59" t="s">
        <v>40</v>
      </c>
      <c r="AM4" s="60" t="s">
        <v>41</v>
      </c>
      <c r="AN4" s="90" t="s">
        <v>33</v>
      </c>
      <c r="AO4" s="49" t="s">
        <v>26</v>
      </c>
    </row>
    <row r="5" spans="1:41" ht="27.75" x14ac:dyDescent="0.25">
      <c r="A5" s="40"/>
      <c r="B5" s="40"/>
      <c r="C5" s="41"/>
      <c r="D5" s="42" t="str">
        <f>TEXT(D4,"ddd")</f>
        <v>Fri</v>
      </c>
      <c r="E5" s="42" t="str">
        <f t="shared" ref="E5:AH5" si="0">TEXT(E4,"ddd")</f>
        <v>Sat</v>
      </c>
      <c r="F5" s="42" t="str">
        <f t="shared" si="0"/>
        <v>Sun</v>
      </c>
      <c r="G5" s="42" t="str">
        <f t="shared" si="0"/>
        <v>Mon</v>
      </c>
      <c r="H5" s="42" t="str">
        <f t="shared" si="0"/>
        <v>Tue</v>
      </c>
      <c r="I5" s="42" t="str">
        <f t="shared" si="0"/>
        <v>Wed</v>
      </c>
      <c r="J5" s="42" t="str">
        <f t="shared" si="0"/>
        <v>Thu</v>
      </c>
      <c r="K5" s="42" t="str">
        <f t="shared" si="0"/>
        <v>Fri</v>
      </c>
      <c r="L5" s="42" t="str">
        <f t="shared" si="0"/>
        <v>Sat</v>
      </c>
      <c r="M5" s="42" t="str">
        <f t="shared" si="0"/>
        <v>Sun</v>
      </c>
      <c r="N5" s="42" t="str">
        <f t="shared" si="0"/>
        <v>Mon</v>
      </c>
      <c r="O5" s="42" t="str">
        <f t="shared" si="0"/>
        <v>Tue</v>
      </c>
      <c r="P5" s="42" t="str">
        <f t="shared" si="0"/>
        <v>Wed</v>
      </c>
      <c r="Q5" s="42" t="str">
        <f t="shared" si="0"/>
        <v>Thu</v>
      </c>
      <c r="R5" s="42" t="str">
        <f t="shared" si="0"/>
        <v>Fri</v>
      </c>
      <c r="S5" s="42" t="str">
        <f t="shared" si="0"/>
        <v>Sat</v>
      </c>
      <c r="T5" s="42" t="str">
        <f t="shared" si="0"/>
        <v>Sun</v>
      </c>
      <c r="U5" s="42" t="str">
        <f t="shared" si="0"/>
        <v>Mon</v>
      </c>
      <c r="V5" s="42" t="str">
        <f t="shared" si="0"/>
        <v>Tue</v>
      </c>
      <c r="W5" s="42" t="str">
        <f t="shared" si="0"/>
        <v>Wed</v>
      </c>
      <c r="X5" s="42" t="str">
        <f t="shared" si="0"/>
        <v>Thu</v>
      </c>
      <c r="Y5" s="42" t="str">
        <f t="shared" si="0"/>
        <v>Fri</v>
      </c>
      <c r="Z5" s="42" t="str">
        <f t="shared" si="0"/>
        <v>Sat</v>
      </c>
      <c r="AA5" s="42" t="str">
        <f t="shared" si="0"/>
        <v>Sun</v>
      </c>
      <c r="AB5" s="42" t="str">
        <f t="shared" si="0"/>
        <v>Mon</v>
      </c>
      <c r="AC5" s="42" t="str">
        <f t="shared" si="0"/>
        <v>Tue</v>
      </c>
      <c r="AD5" s="42" t="str">
        <f t="shared" si="0"/>
        <v>Wed</v>
      </c>
      <c r="AE5" s="42" t="str">
        <f t="shared" si="0"/>
        <v>Thu</v>
      </c>
      <c r="AF5" s="42" t="str">
        <f t="shared" si="0"/>
        <v>Fri</v>
      </c>
      <c r="AG5" s="42" t="str">
        <f t="shared" si="0"/>
        <v>Sat</v>
      </c>
      <c r="AH5" s="42" t="str">
        <f t="shared" si="0"/>
        <v>Sun</v>
      </c>
      <c r="AI5" s="24"/>
      <c r="AJ5" s="25"/>
      <c r="AK5" s="38"/>
      <c r="AL5" s="52"/>
      <c r="AM5" s="54"/>
      <c r="AN5" s="91"/>
      <c r="AO5" s="26"/>
    </row>
    <row r="6" spans="1:41" x14ac:dyDescent="0.25">
      <c r="A6" s="46">
        <f>March!A6</f>
        <v>1</v>
      </c>
      <c r="B6" s="6" t="str">
        <f>March!B6</f>
        <v>Upvaas/Aayambil</v>
      </c>
      <c r="C6" s="46">
        <f>March!C6</f>
        <v>70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5">
        <f>CalcMar!$E5</f>
        <v>0</v>
      </c>
      <c r="AJ6" s="17">
        <f>CalcApr!$AH5</f>
        <v>0</v>
      </c>
      <c r="AK6" s="39">
        <f>CalcMay!$AI5</f>
        <v>0</v>
      </c>
      <c r="AL6" s="53">
        <f>CalcJun!$AH5</f>
        <v>0</v>
      </c>
      <c r="AM6" s="55">
        <f>CalcJul!$AI5</f>
        <v>0</v>
      </c>
      <c r="AN6" s="92">
        <f>CalcAug!$AI5</f>
        <v>0</v>
      </c>
      <c r="AO6" s="22">
        <f>SUM(AI6:AN6)</f>
        <v>0</v>
      </c>
    </row>
    <row r="7" spans="1:41" x14ac:dyDescent="0.25">
      <c r="A7" s="46">
        <f>March!A7</f>
        <v>2</v>
      </c>
      <c r="B7" s="6" t="str">
        <f>March!B7</f>
        <v>Ekasanu/Biyasanu</v>
      </c>
      <c r="C7" s="46">
        <f>March!C7</f>
        <v>60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5">
        <f>CalcMar!$E6</f>
        <v>0</v>
      </c>
      <c r="AJ7" s="17">
        <f>CalcApr!$AH6</f>
        <v>0</v>
      </c>
      <c r="AK7" s="39">
        <f>CalcMay!$AI6</f>
        <v>0</v>
      </c>
      <c r="AL7" s="53">
        <f>CalcJun!$AH6</f>
        <v>0</v>
      </c>
      <c r="AM7" s="55">
        <f>CalcJul!$AI6</f>
        <v>0</v>
      </c>
      <c r="AN7" s="92">
        <f>CalcAug!$AI6</f>
        <v>0</v>
      </c>
      <c r="AO7" s="22">
        <f t="shared" ref="AO7:AO30" si="1">SUM(AI7:AN7)</f>
        <v>0</v>
      </c>
    </row>
    <row r="8" spans="1:41" x14ac:dyDescent="0.25">
      <c r="A8" s="46">
        <f>March!A8</f>
        <v>3</v>
      </c>
      <c r="B8" s="6" t="str">
        <f>March!B8</f>
        <v>Chandan Pooja on weekend</v>
      </c>
      <c r="C8" s="46">
        <f>March!C8</f>
        <v>40</v>
      </c>
      <c r="D8" s="100"/>
      <c r="E8" s="83"/>
      <c r="F8" s="83"/>
      <c r="G8" s="100"/>
      <c r="H8" s="100"/>
      <c r="I8" s="100"/>
      <c r="J8" s="100"/>
      <c r="K8" s="100"/>
      <c r="L8" s="83"/>
      <c r="M8" s="83"/>
      <c r="N8" s="100"/>
      <c r="O8" s="100"/>
      <c r="P8" s="100"/>
      <c r="Q8" s="100"/>
      <c r="R8" s="100"/>
      <c r="S8" s="83"/>
      <c r="T8" s="83"/>
      <c r="U8" s="100"/>
      <c r="V8" s="100"/>
      <c r="W8" s="100"/>
      <c r="X8" s="100"/>
      <c r="Y8" s="100"/>
      <c r="Z8" s="83"/>
      <c r="AA8" s="83"/>
      <c r="AB8" s="100"/>
      <c r="AC8" s="100"/>
      <c r="AD8" s="100"/>
      <c r="AE8" s="100"/>
      <c r="AF8" s="100"/>
      <c r="AG8" s="83"/>
      <c r="AH8" s="83"/>
      <c r="AI8" s="15">
        <f>CalcMar!$E7</f>
        <v>0</v>
      </c>
      <c r="AJ8" s="17">
        <f>CalcApr!$AH7</f>
        <v>0</v>
      </c>
      <c r="AK8" s="39">
        <f>CalcMay!$AI7</f>
        <v>0</v>
      </c>
      <c r="AL8" s="53">
        <f>CalcJun!$AH7</f>
        <v>0</v>
      </c>
      <c r="AM8" s="55">
        <f>CalcJul!$AI7</f>
        <v>0</v>
      </c>
      <c r="AN8" s="92">
        <f>CalcAug!$AI7</f>
        <v>0</v>
      </c>
      <c r="AO8" s="22">
        <f t="shared" si="1"/>
        <v>0</v>
      </c>
    </row>
    <row r="9" spans="1:41" x14ac:dyDescent="0.25">
      <c r="A9" s="46">
        <f>March!A9</f>
        <v>4</v>
      </c>
      <c r="B9" s="6" t="str">
        <f>March!B9</f>
        <v>Samayik/Pratikraman</v>
      </c>
      <c r="C9" s="46">
        <f>March!C9</f>
        <v>50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15">
        <f>CalcMar!$E8</f>
        <v>0</v>
      </c>
      <c r="AJ9" s="17">
        <f>CalcApr!$AH8</f>
        <v>0</v>
      </c>
      <c r="AK9" s="39">
        <f>CalcMay!$AI8</f>
        <v>0</v>
      </c>
      <c r="AL9" s="53">
        <f>CalcJun!$AH8</f>
        <v>0</v>
      </c>
      <c r="AM9" s="55">
        <f>CalcJul!$AI8</f>
        <v>0</v>
      </c>
      <c r="AN9" s="92">
        <f>CalcAug!$AI8</f>
        <v>0</v>
      </c>
      <c r="AO9" s="22">
        <f t="shared" si="1"/>
        <v>0</v>
      </c>
    </row>
    <row r="10" spans="1:41" x14ac:dyDescent="0.25">
      <c r="A10" s="46">
        <f>March!A10</f>
        <v>5</v>
      </c>
      <c r="B10" s="6" t="str">
        <f>March!B10</f>
        <v>Learn Sutra/Stuti for 15 mins</v>
      </c>
      <c r="C10" s="46">
        <f>March!C10</f>
        <v>30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15">
        <f>CalcMar!$E9</f>
        <v>0</v>
      </c>
      <c r="AJ10" s="17">
        <f>CalcApr!$AH9</f>
        <v>0</v>
      </c>
      <c r="AK10" s="39">
        <f>CalcMay!$AI9</f>
        <v>0</v>
      </c>
      <c r="AL10" s="53">
        <f>CalcJun!$AH9</f>
        <v>0</v>
      </c>
      <c r="AM10" s="55">
        <f>CalcJul!$AI9</f>
        <v>0</v>
      </c>
      <c r="AN10" s="92">
        <f>CalcAug!$AI9</f>
        <v>0</v>
      </c>
      <c r="AO10" s="22">
        <f t="shared" si="1"/>
        <v>0</v>
      </c>
    </row>
    <row r="11" spans="1:41" x14ac:dyDescent="0.25">
      <c r="A11" s="46">
        <f>March!A11</f>
        <v>6</v>
      </c>
      <c r="B11" s="6" t="str">
        <f>March!B11</f>
        <v>Chandan Pooja on Weekdays</v>
      </c>
      <c r="C11" s="46">
        <f>March!C11</f>
        <v>25</v>
      </c>
      <c r="D11" s="83"/>
      <c r="E11" s="100"/>
      <c r="F11" s="100"/>
      <c r="G11" s="83"/>
      <c r="H11" s="83"/>
      <c r="I11" s="83"/>
      <c r="J11" s="83"/>
      <c r="K11" s="83"/>
      <c r="L11" s="100"/>
      <c r="M11" s="100"/>
      <c r="N11" s="83"/>
      <c r="O11" s="83"/>
      <c r="P11" s="83"/>
      <c r="Q11" s="83"/>
      <c r="R11" s="83"/>
      <c r="S11" s="100"/>
      <c r="T11" s="100"/>
      <c r="U11" s="83"/>
      <c r="V11" s="83"/>
      <c r="W11" s="83"/>
      <c r="X11" s="83"/>
      <c r="Y11" s="83"/>
      <c r="Z11" s="100"/>
      <c r="AA11" s="100"/>
      <c r="AB11" s="83"/>
      <c r="AC11" s="83"/>
      <c r="AD11" s="83"/>
      <c r="AE11" s="83"/>
      <c r="AF11" s="83"/>
      <c r="AG11" s="100"/>
      <c r="AH11" s="100"/>
      <c r="AI11" s="15">
        <f>CalcMar!$E10</f>
        <v>0</v>
      </c>
      <c r="AJ11" s="17">
        <f>CalcApr!$AH10</f>
        <v>0</v>
      </c>
      <c r="AK11" s="39">
        <f>CalcMay!$AI10</f>
        <v>0</v>
      </c>
      <c r="AL11" s="53">
        <f>CalcJun!$AH10</f>
        <v>0</v>
      </c>
      <c r="AM11" s="55">
        <f>CalcJul!$AI10</f>
        <v>0</v>
      </c>
      <c r="AN11" s="92">
        <f>CalcAug!$AI10</f>
        <v>0</v>
      </c>
      <c r="AO11" s="22">
        <f t="shared" si="1"/>
        <v>0</v>
      </c>
    </row>
    <row r="12" spans="1:41" x14ac:dyDescent="0.25">
      <c r="A12" s="46">
        <f>March!A12</f>
        <v>7</v>
      </c>
      <c r="B12" s="6" t="str">
        <f>March!B12</f>
        <v>Vasakshep Pooja</v>
      </c>
      <c r="C12" s="46">
        <f>March!C12</f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15">
        <f>CalcMar!$E11</f>
        <v>0</v>
      </c>
      <c r="AJ12" s="17">
        <f>CalcApr!$AH11</f>
        <v>0</v>
      </c>
      <c r="AK12" s="39">
        <f>CalcMay!$AI11</f>
        <v>0</v>
      </c>
      <c r="AL12" s="53">
        <f>CalcJun!$AH11</f>
        <v>0</v>
      </c>
      <c r="AM12" s="55">
        <f>CalcJul!$AI11</f>
        <v>0</v>
      </c>
      <c r="AN12" s="92">
        <f>CalcAug!$AI11</f>
        <v>0</v>
      </c>
      <c r="AO12" s="22">
        <f t="shared" si="1"/>
        <v>0</v>
      </c>
    </row>
    <row r="13" spans="1:41" x14ac:dyDescent="0.25">
      <c r="A13" s="46">
        <f>March!A13</f>
        <v>8</v>
      </c>
      <c r="B13" s="6" t="str">
        <f>March!B13</f>
        <v>Aarti *</v>
      </c>
      <c r="C13" s="46">
        <f>March!C13</f>
        <v>10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15">
        <f>CalcMar!$E12</f>
        <v>0</v>
      </c>
      <c r="AJ13" s="17">
        <f>CalcApr!$AH12</f>
        <v>0</v>
      </c>
      <c r="AK13" s="39">
        <f>CalcMay!$AI12</f>
        <v>0</v>
      </c>
      <c r="AL13" s="53">
        <f>CalcJun!$AH12</f>
        <v>0</v>
      </c>
      <c r="AM13" s="55">
        <f>CalcJul!$AI12</f>
        <v>0</v>
      </c>
      <c r="AN13" s="92">
        <f>CalcAug!$AI12</f>
        <v>0</v>
      </c>
      <c r="AO13" s="22">
        <f t="shared" si="1"/>
        <v>0</v>
      </c>
    </row>
    <row r="14" spans="1:41" x14ac:dyDescent="0.25">
      <c r="A14" s="46">
        <f>March!A14</f>
        <v>9</v>
      </c>
      <c r="B14" s="6" t="str">
        <f>March!B14</f>
        <v>Chauvihar/Tivihar ^</v>
      </c>
      <c r="C14" s="46">
        <f>March!C14</f>
        <v>25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5">
        <f>CalcMar!$E13</f>
        <v>0</v>
      </c>
      <c r="AJ14" s="17">
        <f>CalcApr!$AH13</f>
        <v>0</v>
      </c>
      <c r="AK14" s="39">
        <f>CalcMay!$AI13</f>
        <v>0</v>
      </c>
      <c r="AL14" s="53">
        <f>CalcJun!$AH13</f>
        <v>0</v>
      </c>
      <c r="AM14" s="55">
        <f>CalcJul!$AI13</f>
        <v>0</v>
      </c>
      <c r="AN14" s="92">
        <f>CalcAug!$AI13</f>
        <v>0</v>
      </c>
      <c r="AO14" s="22">
        <f t="shared" si="1"/>
        <v>0</v>
      </c>
    </row>
    <row r="15" spans="1:41" x14ac:dyDescent="0.25">
      <c r="A15" s="46">
        <f>March!A15</f>
        <v>10</v>
      </c>
      <c r="B15" s="6" t="str">
        <f>March!B15</f>
        <v>Drink boiled water for a day ^</v>
      </c>
      <c r="C15" s="46">
        <f>March!C15</f>
        <v>15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15">
        <f>CalcMar!$E14</f>
        <v>0</v>
      </c>
      <c r="AJ15" s="17">
        <f>CalcApr!$AH14</f>
        <v>0</v>
      </c>
      <c r="AK15" s="39">
        <f>CalcMay!$AI14</f>
        <v>0</v>
      </c>
      <c r="AL15" s="53">
        <f>CalcJun!$AH14</f>
        <v>0</v>
      </c>
      <c r="AM15" s="55">
        <f>CalcJul!$AI14</f>
        <v>0</v>
      </c>
      <c r="AN15" s="92">
        <f>CalcAug!$AI14</f>
        <v>0</v>
      </c>
      <c r="AO15" s="22">
        <f t="shared" si="1"/>
        <v>0</v>
      </c>
    </row>
    <row r="16" spans="1:41" x14ac:dyDescent="0.25">
      <c r="A16" s="46">
        <f>March!A16</f>
        <v>11</v>
      </c>
      <c r="B16" s="6" t="str">
        <f>March!B16</f>
        <v>Navkarshi ^</v>
      </c>
      <c r="C16" s="46">
        <f>March!C16</f>
        <v>20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5">
        <f>CalcMar!$E15</f>
        <v>0</v>
      </c>
      <c r="AJ16" s="17">
        <f>CalcApr!$AH15</f>
        <v>0</v>
      </c>
      <c r="AK16" s="39">
        <f>CalcMay!$AI15</f>
        <v>0</v>
      </c>
      <c r="AL16" s="53">
        <f>CalcJun!$AH15</f>
        <v>0</v>
      </c>
      <c r="AM16" s="55">
        <f>CalcJul!$AI15</f>
        <v>0</v>
      </c>
      <c r="AN16" s="92">
        <f>CalcAug!$AI15</f>
        <v>0</v>
      </c>
      <c r="AO16" s="22">
        <f t="shared" si="1"/>
        <v>0</v>
      </c>
    </row>
    <row r="17" spans="1:43" x14ac:dyDescent="0.25">
      <c r="A17" s="46">
        <f>March!A17</f>
        <v>12</v>
      </c>
      <c r="B17" s="6" t="str">
        <f>March!B17</f>
        <v>Vadilo Ne Page Lagvu</v>
      </c>
      <c r="C17" s="46">
        <f>March!C17</f>
        <v>10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5">
        <f>CalcMar!$E16</f>
        <v>0</v>
      </c>
      <c r="AJ17" s="17">
        <f>CalcApr!$AH16</f>
        <v>0</v>
      </c>
      <c r="AK17" s="39">
        <f>CalcMay!$AI16</f>
        <v>0</v>
      </c>
      <c r="AL17" s="53">
        <f>CalcJun!$AH16</f>
        <v>0</v>
      </c>
      <c r="AM17" s="55">
        <f>CalcJul!$AI16</f>
        <v>0</v>
      </c>
      <c r="AN17" s="92">
        <f>CalcAug!$AI16</f>
        <v>0</v>
      </c>
      <c r="AO17" s="22">
        <f t="shared" si="1"/>
        <v>0</v>
      </c>
    </row>
    <row r="18" spans="1:43" x14ac:dyDescent="0.25">
      <c r="A18" s="46">
        <f>March!A18</f>
        <v>13</v>
      </c>
      <c r="B18" s="6" t="str">
        <f>March!B18</f>
        <v>No use of mobile, TV #</v>
      </c>
      <c r="C18" s="46">
        <f>March!C18</f>
        <v>10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15">
        <f>CalcMar!$E17</f>
        <v>0</v>
      </c>
      <c r="AJ18" s="17">
        <f>CalcApr!$AH17</f>
        <v>0</v>
      </c>
      <c r="AK18" s="39">
        <f>CalcMay!$AI17</f>
        <v>0</v>
      </c>
      <c r="AL18" s="53">
        <f>CalcJun!$AH17</f>
        <v>0</v>
      </c>
      <c r="AM18" s="55">
        <f>CalcJul!$AI17</f>
        <v>0</v>
      </c>
      <c r="AN18" s="92">
        <f>CalcAug!$AI17</f>
        <v>0</v>
      </c>
      <c r="AO18" s="22">
        <f t="shared" si="1"/>
        <v>0</v>
      </c>
    </row>
    <row r="19" spans="1:43" x14ac:dyDescent="0.25">
      <c r="A19" s="46">
        <f>March!A19</f>
        <v>14</v>
      </c>
      <c r="B19" s="6" t="str">
        <f>March!B19</f>
        <v>Uthata 8 Navkar and Suta 7 Navkar</v>
      </c>
      <c r="C19" s="46">
        <f>March!C19</f>
        <v>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15">
        <f>CalcMar!$E18</f>
        <v>0</v>
      </c>
      <c r="AJ19" s="17">
        <f>CalcApr!$AH18</f>
        <v>0</v>
      </c>
      <c r="AK19" s="39">
        <f>CalcMay!$AI18</f>
        <v>0</v>
      </c>
      <c r="AL19" s="53">
        <f>CalcJun!$AH18</f>
        <v>0</v>
      </c>
      <c r="AM19" s="55">
        <f>CalcJul!$AI18</f>
        <v>0</v>
      </c>
      <c r="AN19" s="92">
        <f>CalcAug!$AI18</f>
        <v>0</v>
      </c>
      <c r="AO19" s="22">
        <f t="shared" si="1"/>
        <v>0</v>
      </c>
    </row>
    <row r="20" spans="1:43" x14ac:dyDescent="0.25">
      <c r="A20" s="46">
        <f>March!A20</f>
        <v>15</v>
      </c>
      <c r="B20" s="6" t="str">
        <f>March!B20</f>
        <v>No chocolate, ice cream</v>
      </c>
      <c r="C20" s="46">
        <f>March!C20</f>
        <v>10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15">
        <f>CalcMar!$E19</f>
        <v>0</v>
      </c>
      <c r="AJ20" s="17">
        <f>CalcApr!$AH19</f>
        <v>0</v>
      </c>
      <c r="AK20" s="39">
        <f>CalcMay!$AI19</f>
        <v>0</v>
      </c>
      <c r="AL20" s="53">
        <f>CalcJun!$AH19</f>
        <v>0</v>
      </c>
      <c r="AM20" s="55">
        <f>CalcJul!$AI19</f>
        <v>0</v>
      </c>
      <c r="AN20" s="92">
        <f>CalcAug!$AI19</f>
        <v>0</v>
      </c>
      <c r="AO20" s="22">
        <f t="shared" si="1"/>
        <v>0</v>
      </c>
    </row>
    <row r="21" spans="1:43" x14ac:dyDescent="0.25">
      <c r="A21" s="46">
        <f>March!A21</f>
        <v>16</v>
      </c>
      <c r="B21" s="6" t="str">
        <f>March!B21</f>
        <v>Thali Dhoine Pivi</v>
      </c>
      <c r="C21" s="46">
        <f>March!C21</f>
        <v>20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5">
        <f>CalcMar!$E20</f>
        <v>0</v>
      </c>
      <c r="AJ21" s="17">
        <f>CalcApr!$AH20</f>
        <v>0</v>
      </c>
      <c r="AK21" s="39">
        <f>CalcMay!$AI20</f>
        <v>0</v>
      </c>
      <c r="AL21" s="53">
        <f>CalcJun!$AH20</f>
        <v>0</v>
      </c>
      <c r="AM21" s="55">
        <f>CalcJul!$AI20</f>
        <v>0</v>
      </c>
      <c r="AN21" s="92">
        <f>CalcAug!$AI20</f>
        <v>0</v>
      </c>
      <c r="AO21" s="22">
        <f t="shared" si="1"/>
        <v>0</v>
      </c>
    </row>
    <row r="22" spans="1:43" x14ac:dyDescent="0.25">
      <c r="A22" s="46">
        <f>March!A22</f>
        <v>17</v>
      </c>
      <c r="B22" s="6" t="str">
        <f>March!B22</f>
        <v>No Bread &amp; No Butter</v>
      </c>
      <c r="C22" s="46">
        <f>March!C22</f>
        <v>20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5">
        <f>CalcMar!$E21</f>
        <v>0</v>
      </c>
      <c r="AJ22" s="17">
        <f>CalcApr!$AH21</f>
        <v>0</v>
      </c>
      <c r="AK22" s="39">
        <f>CalcMay!$AI21</f>
        <v>0</v>
      </c>
      <c r="AL22" s="53">
        <f>CalcJun!$AH21</f>
        <v>0</v>
      </c>
      <c r="AM22" s="55">
        <f>CalcJul!$AI21</f>
        <v>0</v>
      </c>
      <c r="AN22" s="92">
        <f>CalcAug!$AI21</f>
        <v>0</v>
      </c>
      <c r="AO22" s="22">
        <f t="shared" si="1"/>
        <v>0</v>
      </c>
    </row>
    <row r="23" spans="1:43" x14ac:dyDescent="0.25">
      <c r="A23" s="46">
        <f>March!A23</f>
        <v>18</v>
      </c>
      <c r="B23" s="6" t="str">
        <f>March!B23</f>
        <v>No Root Vegetables</v>
      </c>
      <c r="C23" s="46">
        <f>March!C23</f>
        <v>10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5">
        <f>CalcMar!$E22</f>
        <v>0</v>
      </c>
      <c r="AJ23" s="17">
        <f>CalcApr!$AH22</f>
        <v>0</v>
      </c>
      <c r="AK23" s="39">
        <f>CalcMay!$AI22</f>
        <v>0</v>
      </c>
      <c r="AL23" s="53">
        <f>CalcJun!$AH22</f>
        <v>0</v>
      </c>
      <c r="AM23" s="55">
        <f>CalcJul!$AI22</f>
        <v>0</v>
      </c>
      <c r="AN23" s="92">
        <f>CalcAug!$AI22</f>
        <v>0</v>
      </c>
      <c r="AO23" s="22">
        <f t="shared" si="1"/>
        <v>0</v>
      </c>
    </row>
    <row r="24" spans="1:43" x14ac:dyDescent="0.25">
      <c r="A24" s="46">
        <f>March!A24</f>
        <v>19</v>
      </c>
      <c r="B24" s="6" t="str">
        <f>March!B24</f>
        <v>Read/Listen Jain Bodh Katha</v>
      </c>
      <c r="C24" s="46">
        <f>March!C24</f>
        <v>10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5">
        <f>CalcMar!$E23</f>
        <v>0</v>
      </c>
      <c r="AJ24" s="17">
        <f>CalcApr!$AH23</f>
        <v>0</v>
      </c>
      <c r="AK24" s="39">
        <f>CalcMay!$AI23</f>
        <v>0</v>
      </c>
      <c r="AL24" s="53">
        <f>CalcJun!$AH23</f>
        <v>0</v>
      </c>
      <c r="AM24" s="55">
        <f>CalcJul!$AI23</f>
        <v>0</v>
      </c>
      <c r="AN24" s="92">
        <f>CalcAug!$AI23</f>
        <v>0</v>
      </c>
      <c r="AO24" s="22">
        <f t="shared" si="1"/>
        <v>0</v>
      </c>
    </row>
    <row r="25" spans="1:43" x14ac:dyDescent="0.25">
      <c r="A25" s="46">
        <f>March!A25</f>
        <v>20</v>
      </c>
      <c r="B25" s="6" t="str">
        <f>March!B25</f>
        <v>Recite Gyan na 5 Duha &amp; 5 Khamasana</v>
      </c>
      <c r="C25" s="46">
        <f>March!C25</f>
        <v>10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5">
        <f>CalcMar!$E24</f>
        <v>0</v>
      </c>
      <c r="AJ25" s="17">
        <f>CalcApr!$AH24</f>
        <v>0</v>
      </c>
      <c r="AK25" s="39">
        <f>CalcMay!$AI24</f>
        <v>0</v>
      </c>
      <c r="AL25" s="53">
        <f>CalcJun!$AH24</f>
        <v>0</v>
      </c>
      <c r="AM25" s="55">
        <f>CalcJul!$AI24</f>
        <v>0</v>
      </c>
      <c r="AN25" s="92">
        <f>CalcAug!$AI24</f>
        <v>0</v>
      </c>
      <c r="AO25" s="22">
        <f t="shared" si="1"/>
        <v>0</v>
      </c>
    </row>
    <row r="26" spans="1:43" x14ac:dyDescent="0.25">
      <c r="A26" s="46">
        <f>March!A26</f>
        <v>21</v>
      </c>
      <c r="B26" s="6" t="str">
        <f>March!B26</f>
        <v>No fruits and vegetables on Tithi days</v>
      </c>
      <c r="C26" s="46">
        <f>March!C26</f>
        <v>15</v>
      </c>
      <c r="D26" s="100"/>
      <c r="E26" s="100"/>
      <c r="F26" s="100"/>
      <c r="G26" s="100"/>
      <c r="H26" s="100"/>
      <c r="I26" s="83"/>
      <c r="J26" s="100"/>
      <c r="K26" s="100"/>
      <c r="L26" s="100"/>
      <c r="M26" s="100"/>
      <c r="N26" s="100"/>
      <c r="O26" s="100"/>
      <c r="P26" s="100"/>
      <c r="Q26" s="100"/>
      <c r="R26" s="83"/>
      <c r="S26" s="100"/>
      <c r="T26" s="100"/>
      <c r="U26" s="100"/>
      <c r="V26" s="100"/>
      <c r="W26" s="100"/>
      <c r="X26" s="83"/>
      <c r="Y26" s="100"/>
      <c r="Z26" s="100"/>
      <c r="AA26" s="100"/>
      <c r="AB26" s="100"/>
      <c r="AC26" s="100"/>
      <c r="AD26" s="83"/>
      <c r="AE26" s="100"/>
      <c r="AF26" s="100"/>
      <c r="AG26" s="83"/>
      <c r="AH26" s="100"/>
      <c r="AI26" s="15">
        <f>CalcMar!$E25</f>
        <v>0</v>
      </c>
      <c r="AJ26" s="17">
        <f>CalcApr!$AH25</f>
        <v>0</v>
      </c>
      <c r="AK26" s="39">
        <f>CalcMay!$AI25</f>
        <v>0</v>
      </c>
      <c r="AL26" s="53">
        <f>CalcJun!$AH25</f>
        <v>0</v>
      </c>
      <c r="AM26" s="55">
        <f>CalcJul!$AI25</f>
        <v>0</v>
      </c>
      <c r="AN26" s="92">
        <f>CalcAug!$AI25</f>
        <v>0</v>
      </c>
      <c r="AO26" s="22">
        <f t="shared" si="1"/>
        <v>0</v>
      </c>
    </row>
    <row r="27" spans="1:43" x14ac:dyDescent="0.25">
      <c r="A27" s="46">
        <f>March!A27</f>
        <v>22</v>
      </c>
      <c r="B27" s="6" t="str">
        <f>March!B27</f>
        <v>Sva Dravya Akshat, Naivedya and Fal Pooja $</v>
      </c>
      <c r="C27" s="46">
        <f>March!C27</f>
        <v>15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5">
        <f>CalcMar!$E26</f>
        <v>0</v>
      </c>
      <c r="AJ27" s="17">
        <f>CalcApr!$AH26</f>
        <v>0</v>
      </c>
      <c r="AK27" s="39">
        <f>CalcMay!$AI26</f>
        <v>0</v>
      </c>
      <c r="AL27" s="53">
        <f>CalcJun!$AH26</f>
        <v>0</v>
      </c>
      <c r="AM27" s="55">
        <f>CalcJul!$AI26</f>
        <v>0</v>
      </c>
      <c r="AN27" s="92">
        <f>CalcAug!$AI26</f>
        <v>0</v>
      </c>
      <c r="AO27" s="22">
        <f t="shared" si="1"/>
        <v>0</v>
      </c>
    </row>
    <row r="28" spans="1:43" x14ac:dyDescent="0.25">
      <c r="A28" s="46">
        <f>March!A28</f>
        <v>23</v>
      </c>
      <c r="B28" s="6" t="str">
        <f>March!B28</f>
        <v>Use of bucket instead of shower</v>
      </c>
      <c r="C28" s="46">
        <f>March!C28</f>
        <v>10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5">
        <f>CalcMar!$E27</f>
        <v>0</v>
      </c>
      <c r="AJ28" s="17">
        <f>CalcApr!$AH27</f>
        <v>0</v>
      </c>
      <c r="AK28" s="39">
        <f>CalcMay!$AI27</f>
        <v>0</v>
      </c>
      <c r="AL28" s="53">
        <f>CalcJun!$AH27</f>
        <v>0</v>
      </c>
      <c r="AM28" s="55">
        <f>CalcJul!$AI27</f>
        <v>0</v>
      </c>
      <c r="AN28" s="92">
        <f>CalcAug!$AI27</f>
        <v>0</v>
      </c>
      <c r="AO28" s="22">
        <f t="shared" si="1"/>
        <v>0</v>
      </c>
    </row>
    <row r="29" spans="1:43" x14ac:dyDescent="0.25">
      <c r="A29" s="46">
        <f>March!A29</f>
        <v>24</v>
      </c>
      <c r="B29" s="6" t="str">
        <f>March!B29</f>
        <v>Recite Navkar Mantra Mala</v>
      </c>
      <c r="C29" s="46">
        <f>March!C29</f>
        <v>10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5">
        <f>CalcMar!$E28</f>
        <v>0</v>
      </c>
      <c r="AJ29" s="17">
        <f>CalcApr!$AH28</f>
        <v>0</v>
      </c>
      <c r="AK29" s="39">
        <f>CalcMay!$AI28</f>
        <v>0</v>
      </c>
      <c r="AL29" s="53">
        <f>CalcJun!$AH28</f>
        <v>0</v>
      </c>
      <c r="AM29" s="55">
        <f>CalcJul!$AI28</f>
        <v>0</v>
      </c>
      <c r="AN29" s="92">
        <f>CalcAug!$AI28</f>
        <v>0</v>
      </c>
      <c r="AO29" s="22">
        <f t="shared" si="1"/>
        <v>0</v>
      </c>
    </row>
    <row r="30" spans="1:43" s="8" customFormat="1" x14ac:dyDescent="0.25">
      <c r="A30" s="46"/>
      <c r="B30" s="47" t="s">
        <v>17</v>
      </c>
      <c r="C30" s="47"/>
      <c r="D30" s="46">
        <f>CalcMay!D29</f>
        <v>0</v>
      </c>
      <c r="E30" s="46">
        <f>CalcMay!E29</f>
        <v>0</v>
      </c>
      <c r="F30" s="46">
        <f>CalcMay!F29</f>
        <v>0</v>
      </c>
      <c r="G30" s="46">
        <f>CalcMay!G29</f>
        <v>0</v>
      </c>
      <c r="H30" s="46">
        <f>CalcMay!H29</f>
        <v>0</v>
      </c>
      <c r="I30" s="46">
        <f>CalcMay!I29</f>
        <v>0</v>
      </c>
      <c r="J30" s="46">
        <f>CalcMay!J29</f>
        <v>0</v>
      </c>
      <c r="K30" s="46">
        <f>CalcMay!K29</f>
        <v>0</v>
      </c>
      <c r="L30" s="46">
        <f>CalcMay!L29</f>
        <v>0</v>
      </c>
      <c r="M30" s="46">
        <f>CalcMay!M29</f>
        <v>0</v>
      </c>
      <c r="N30" s="46">
        <f>CalcMay!N29</f>
        <v>0</v>
      </c>
      <c r="O30" s="46">
        <f>CalcMay!O29</f>
        <v>0</v>
      </c>
      <c r="P30" s="46">
        <f>CalcMay!P29</f>
        <v>0</v>
      </c>
      <c r="Q30" s="46">
        <f>CalcMay!Q29</f>
        <v>0</v>
      </c>
      <c r="R30" s="46">
        <f>CalcMay!R29</f>
        <v>0</v>
      </c>
      <c r="S30" s="46">
        <f>CalcMay!S29</f>
        <v>0</v>
      </c>
      <c r="T30" s="46">
        <f>CalcMay!T29</f>
        <v>0</v>
      </c>
      <c r="U30" s="46">
        <f>CalcMay!U29</f>
        <v>0</v>
      </c>
      <c r="V30" s="46">
        <f>CalcMay!V29</f>
        <v>0</v>
      </c>
      <c r="W30" s="46">
        <f>CalcMay!W29</f>
        <v>0</v>
      </c>
      <c r="X30" s="46">
        <f>CalcMay!X29</f>
        <v>0</v>
      </c>
      <c r="Y30" s="46">
        <f>CalcMay!Y29</f>
        <v>0</v>
      </c>
      <c r="Z30" s="46">
        <f>CalcMay!Z29</f>
        <v>0</v>
      </c>
      <c r="AA30" s="46">
        <f>CalcMay!AA29</f>
        <v>0</v>
      </c>
      <c r="AB30" s="46">
        <f>CalcMay!AB29</f>
        <v>0</v>
      </c>
      <c r="AC30" s="46">
        <f>CalcMay!AC29</f>
        <v>0</v>
      </c>
      <c r="AD30" s="46">
        <f>CalcMay!AD29</f>
        <v>0</v>
      </c>
      <c r="AE30" s="46">
        <f>CalcMay!AE29</f>
        <v>0</v>
      </c>
      <c r="AF30" s="46">
        <f>CalcMay!AF29</f>
        <v>0</v>
      </c>
      <c r="AG30" s="46">
        <f>CalcMay!AG29</f>
        <v>0</v>
      </c>
      <c r="AH30" s="46">
        <f>CalcMay!AH29</f>
        <v>0</v>
      </c>
      <c r="AI30" s="15">
        <f>CalcMar!$E29</f>
        <v>0</v>
      </c>
      <c r="AJ30" s="17">
        <f>CalcApr!$AH29</f>
        <v>0</v>
      </c>
      <c r="AK30" s="39">
        <f>CalcMay!$AI29</f>
        <v>0</v>
      </c>
      <c r="AL30" s="53">
        <f>CalcJun!$AH29</f>
        <v>0</v>
      </c>
      <c r="AM30" s="55">
        <f>CalcJul!$AI29</f>
        <v>0</v>
      </c>
      <c r="AN30" s="92">
        <f>CalcAug!$AI29</f>
        <v>0</v>
      </c>
      <c r="AO30" s="22">
        <f t="shared" si="1"/>
        <v>0</v>
      </c>
    </row>
    <row r="31" spans="1:43" s="8" customFormat="1" x14ac:dyDescent="0.25">
      <c r="B31" s="7"/>
      <c r="C31" s="7"/>
      <c r="D31" s="1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x14ac:dyDescent="0.25">
      <c r="A32" s="43" t="s">
        <v>18</v>
      </c>
      <c r="B32" s="43"/>
    </row>
    <row r="33" spans="1:2" x14ac:dyDescent="0.25">
      <c r="A33" s="7" t="str">
        <f>March!A33</f>
        <v>*  Aarti can be done at home. Does not need to be at Derasar.</v>
      </c>
    </row>
    <row r="34" spans="1:2" x14ac:dyDescent="0.25">
      <c r="A34" s="7" t="str">
        <f>March!A34</f>
        <v># Includes any other electronic media like iPad etc.</v>
      </c>
    </row>
    <row r="35" spans="1:2" x14ac:dyDescent="0.25">
      <c r="A35" s="7" t="str">
        <f>March!A35</f>
        <v>^ Non-tapasya day only</v>
      </c>
    </row>
    <row r="36" spans="1:2" x14ac:dyDescent="0.25">
      <c r="A36" s="7" t="str">
        <f>March!A36</f>
        <v xml:space="preserve">$ At Derasar </v>
      </c>
      <c r="B36" s="28"/>
    </row>
  </sheetData>
  <sheetProtection password="8FD5" sheet="1" objects="1" scenarios="1" formatColumns="0" formatRows="0"/>
  <mergeCells count="8">
    <mergeCell ref="F3:K3"/>
    <mergeCell ref="L2:N2"/>
    <mergeCell ref="D1:AN1"/>
    <mergeCell ref="D2:E2"/>
    <mergeCell ref="D3:E3"/>
    <mergeCell ref="F2:K2"/>
    <mergeCell ref="O2:Y2"/>
    <mergeCell ref="O3:Y3"/>
  </mergeCells>
  <pageMargins left="0.7" right="0.7" top="0.75" bottom="0.75" header="0.3" footer="0.3"/>
  <pageSetup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5A8E4-8B3C-4BEC-9531-8CE393FE3170}">
  <sheetPr codeName="Sheet7"/>
  <dimension ref="A1:AN36"/>
  <sheetViews>
    <sheetView zoomScale="75" zoomScaleNormal="75" workbookViewId="0">
      <pane xSplit="3" ySplit="4" topLeftCell="D5" activePane="bottomRight" state="frozen"/>
      <selection activeCell="K39" sqref="K39"/>
      <selection pane="topRight" activeCell="K39" sqref="K39"/>
      <selection pane="bottomLeft" activeCell="K39" sqref="K39"/>
      <selection pane="bottomRight" activeCell="D5" sqref="D5"/>
    </sheetView>
  </sheetViews>
  <sheetFormatPr defaultColWidth="8.85546875" defaultRowHeight="15" x14ac:dyDescent="0.25"/>
  <cols>
    <col min="1" max="1" width="4.5703125" style="7" customWidth="1"/>
    <col min="2" max="2" width="41.85546875" style="7" bestFit="1" customWidth="1"/>
    <col min="3" max="3" width="3.85546875" style="7" bestFit="1" customWidth="1"/>
    <col min="4" max="31" width="5.42578125" style="7" bestFit="1" customWidth="1"/>
    <col min="32" max="33" width="4.140625" style="7" bestFit="1" customWidth="1"/>
    <col min="34" max="40" width="6.85546875" style="7" customWidth="1"/>
    <col min="41" max="16384" width="8.85546875" style="7"/>
  </cols>
  <sheetData>
    <row r="1" spans="1:40" ht="18.75" x14ac:dyDescent="0.3">
      <c r="A1" s="67"/>
      <c r="B1" s="67"/>
      <c r="C1" s="67"/>
      <c r="D1" s="118" t="s">
        <v>28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</row>
    <row r="2" spans="1:40" x14ac:dyDescent="0.25">
      <c r="A2" s="67"/>
      <c r="B2" s="67"/>
      <c r="C2" s="69"/>
      <c r="D2" s="106" t="s">
        <v>27</v>
      </c>
      <c r="E2" s="106"/>
      <c r="F2" s="107" t="str">
        <f>IF(March!E2="","",March!E2)</f>
        <v/>
      </c>
      <c r="G2" s="107"/>
      <c r="H2" s="107"/>
      <c r="I2" s="107"/>
      <c r="J2" s="107"/>
      <c r="K2" s="107"/>
      <c r="L2" s="107"/>
      <c r="M2" s="107"/>
      <c r="N2" s="108" t="s">
        <v>29</v>
      </c>
      <c r="O2" s="106"/>
      <c r="P2" s="106"/>
      <c r="Q2" s="109"/>
      <c r="R2" s="107" t="str">
        <f>IF(March!M2="","",March!M2)</f>
        <v/>
      </c>
      <c r="S2" s="107"/>
      <c r="T2" s="107"/>
      <c r="U2" s="107"/>
      <c r="V2" s="107"/>
      <c r="W2" s="107"/>
      <c r="X2" s="107"/>
      <c r="Y2" s="10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</row>
    <row r="3" spans="1:40" ht="18.600000000000001" customHeight="1" x14ac:dyDescent="0.25">
      <c r="A3" s="67"/>
      <c r="B3" s="67"/>
      <c r="C3" s="70"/>
      <c r="D3" s="106" t="s">
        <v>19</v>
      </c>
      <c r="E3" s="106"/>
      <c r="F3" s="107" t="str">
        <f>IF(March!E3="","",March!E3)</f>
        <v/>
      </c>
      <c r="G3" s="107"/>
      <c r="H3" s="107"/>
      <c r="I3" s="107"/>
      <c r="J3" s="107"/>
      <c r="K3" s="107"/>
      <c r="L3" s="107"/>
      <c r="M3" s="107"/>
      <c r="N3" s="108" t="s">
        <v>30</v>
      </c>
      <c r="O3" s="106"/>
      <c r="P3" s="106"/>
      <c r="Q3" s="109"/>
      <c r="R3" s="107" t="str">
        <f>IF(March!M3="","",March!M3)</f>
        <v/>
      </c>
      <c r="S3" s="107"/>
      <c r="T3" s="107"/>
      <c r="U3" s="107"/>
      <c r="V3" s="107"/>
      <c r="W3" s="107"/>
      <c r="X3" s="107"/>
      <c r="Y3" s="10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</row>
    <row r="4" spans="1:40" ht="70.7" customHeight="1" x14ac:dyDescent="0.25">
      <c r="A4" s="65" t="s">
        <v>0</v>
      </c>
      <c r="B4" s="65" t="s">
        <v>1</v>
      </c>
      <c r="C4" s="66" t="s">
        <v>7</v>
      </c>
      <c r="D4" s="52">
        <v>43983</v>
      </c>
      <c r="E4" s="52">
        <v>43984</v>
      </c>
      <c r="F4" s="52">
        <v>43985</v>
      </c>
      <c r="G4" s="52">
        <v>43986</v>
      </c>
      <c r="H4" s="52">
        <v>43987</v>
      </c>
      <c r="I4" s="52">
        <v>43988</v>
      </c>
      <c r="J4" s="52">
        <v>43989</v>
      </c>
      <c r="K4" s="52">
        <v>43990</v>
      </c>
      <c r="L4" s="52">
        <v>43991</v>
      </c>
      <c r="M4" s="52">
        <v>43992</v>
      </c>
      <c r="N4" s="52">
        <v>43993</v>
      </c>
      <c r="O4" s="52">
        <v>43994</v>
      </c>
      <c r="P4" s="52">
        <v>43995</v>
      </c>
      <c r="Q4" s="52">
        <v>43996</v>
      </c>
      <c r="R4" s="52">
        <v>43997</v>
      </c>
      <c r="S4" s="52">
        <v>43998</v>
      </c>
      <c r="T4" s="52">
        <v>43999</v>
      </c>
      <c r="U4" s="52">
        <v>44000</v>
      </c>
      <c r="V4" s="52">
        <v>44001</v>
      </c>
      <c r="W4" s="52">
        <v>44002</v>
      </c>
      <c r="X4" s="52">
        <v>44003</v>
      </c>
      <c r="Y4" s="52">
        <v>44004</v>
      </c>
      <c r="Z4" s="52">
        <v>44005</v>
      </c>
      <c r="AA4" s="52">
        <v>44006</v>
      </c>
      <c r="AB4" s="52">
        <v>44007</v>
      </c>
      <c r="AC4" s="52">
        <v>44008</v>
      </c>
      <c r="AD4" s="52">
        <v>44009</v>
      </c>
      <c r="AE4" s="52">
        <v>44010</v>
      </c>
      <c r="AF4" s="52">
        <v>44011</v>
      </c>
      <c r="AG4" s="52">
        <v>44012</v>
      </c>
      <c r="AH4" s="57" t="s">
        <v>37</v>
      </c>
      <c r="AI4" s="58" t="s">
        <v>38</v>
      </c>
      <c r="AJ4" s="48" t="s">
        <v>39</v>
      </c>
      <c r="AK4" s="59" t="s">
        <v>40</v>
      </c>
      <c r="AL4" s="60" t="s">
        <v>41</v>
      </c>
      <c r="AM4" s="90" t="s">
        <v>33</v>
      </c>
      <c r="AN4" s="49" t="s">
        <v>26</v>
      </c>
    </row>
    <row r="5" spans="1:40" ht="27.75" x14ac:dyDescent="0.25">
      <c r="A5" s="65"/>
      <c r="B5" s="65"/>
      <c r="C5" s="66"/>
      <c r="D5" s="52" t="str">
        <f>TEXT(D4,"ddd")</f>
        <v>Mon</v>
      </c>
      <c r="E5" s="52" t="str">
        <f t="shared" ref="E5:AG5" si="0">TEXT(E4,"ddd")</f>
        <v>Tue</v>
      </c>
      <c r="F5" s="52" t="str">
        <f t="shared" si="0"/>
        <v>Wed</v>
      </c>
      <c r="G5" s="52" t="str">
        <f t="shared" si="0"/>
        <v>Thu</v>
      </c>
      <c r="H5" s="52" t="str">
        <f t="shared" si="0"/>
        <v>Fri</v>
      </c>
      <c r="I5" s="52" t="str">
        <f t="shared" si="0"/>
        <v>Sat</v>
      </c>
      <c r="J5" s="52" t="str">
        <f t="shared" si="0"/>
        <v>Sun</v>
      </c>
      <c r="K5" s="52" t="str">
        <f t="shared" si="0"/>
        <v>Mon</v>
      </c>
      <c r="L5" s="52" t="str">
        <f t="shared" si="0"/>
        <v>Tue</v>
      </c>
      <c r="M5" s="52" t="str">
        <f t="shared" si="0"/>
        <v>Wed</v>
      </c>
      <c r="N5" s="52" t="str">
        <f t="shared" si="0"/>
        <v>Thu</v>
      </c>
      <c r="O5" s="52" t="str">
        <f t="shared" si="0"/>
        <v>Fri</v>
      </c>
      <c r="P5" s="52" t="str">
        <f t="shared" si="0"/>
        <v>Sat</v>
      </c>
      <c r="Q5" s="52" t="str">
        <f t="shared" si="0"/>
        <v>Sun</v>
      </c>
      <c r="R5" s="52" t="str">
        <f t="shared" si="0"/>
        <v>Mon</v>
      </c>
      <c r="S5" s="52" t="str">
        <f t="shared" si="0"/>
        <v>Tue</v>
      </c>
      <c r="T5" s="52" t="str">
        <f t="shared" si="0"/>
        <v>Wed</v>
      </c>
      <c r="U5" s="52" t="str">
        <f t="shared" si="0"/>
        <v>Thu</v>
      </c>
      <c r="V5" s="52" t="str">
        <f t="shared" si="0"/>
        <v>Fri</v>
      </c>
      <c r="W5" s="52" t="str">
        <f t="shared" si="0"/>
        <v>Sat</v>
      </c>
      <c r="X5" s="52" t="str">
        <f t="shared" si="0"/>
        <v>Sun</v>
      </c>
      <c r="Y5" s="52" t="str">
        <f t="shared" si="0"/>
        <v>Mon</v>
      </c>
      <c r="Z5" s="52" t="str">
        <f t="shared" si="0"/>
        <v>Tue</v>
      </c>
      <c r="AA5" s="52" t="str">
        <f t="shared" si="0"/>
        <v>Wed</v>
      </c>
      <c r="AB5" s="52" t="str">
        <f t="shared" si="0"/>
        <v>Thu</v>
      </c>
      <c r="AC5" s="52" t="str">
        <f t="shared" si="0"/>
        <v>Fri</v>
      </c>
      <c r="AD5" s="52" t="str">
        <f t="shared" si="0"/>
        <v>Sat</v>
      </c>
      <c r="AE5" s="52" t="str">
        <f t="shared" si="0"/>
        <v>Sun</v>
      </c>
      <c r="AF5" s="52" t="str">
        <f t="shared" si="0"/>
        <v>Mon</v>
      </c>
      <c r="AG5" s="52" t="str">
        <f t="shared" si="0"/>
        <v>Tue</v>
      </c>
      <c r="AH5" s="24"/>
      <c r="AI5" s="25"/>
      <c r="AJ5" s="38"/>
      <c r="AK5" s="52"/>
      <c r="AL5" s="54"/>
      <c r="AM5" s="91"/>
      <c r="AN5" s="26"/>
    </row>
    <row r="6" spans="1:40" x14ac:dyDescent="0.25">
      <c r="A6" s="53">
        <f>March!A6</f>
        <v>1</v>
      </c>
      <c r="B6" s="6" t="str">
        <f>March!B6</f>
        <v>Upvaas/Aayambil</v>
      </c>
      <c r="C6" s="53">
        <f>March!C6</f>
        <v>70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5">
        <f>CalcMar!$E5</f>
        <v>0</v>
      </c>
      <c r="AI6" s="17">
        <f>CalcApr!$AH5</f>
        <v>0</v>
      </c>
      <c r="AJ6" s="39">
        <f>CalcMay!$AI5</f>
        <v>0</v>
      </c>
      <c r="AK6" s="53">
        <f>CalcJun!$AH5</f>
        <v>0</v>
      </c>
      <c r="AL6" s="55">
        <f>CalcJul!$AI5</f>
        <v>0</v>
      </c>
      <c r="AM6" s="92">
        <f>CalcAug!$AI5</f>
        <v>0</v>
      </c>
      <c r="AN6" s="22">
        <f>SUM(AH6:AM6)</f>
        <v>0</v>
      </c>
    </row>
    <row r="7" spans="1:40" x14ac:dyDescent="0.25">
      <c r="A7" s="53">
        <f>March!A7</f>
        <v>2</v>
      </c>
      <c r="B7" s="6" t="str">
        <f>March!B7</f>
        <v>Ekasanu/Biyasanu</v>
      </c>
      <c r="C7" s="53">
        <f>March!C7</f>
        <v>60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5">
        <f>CalcMar!$E6</f>
        <v>0</v>
      </c>
      <c r="AI7" s="17">
        <f>CalcApr!$AH6</f>
        <v>0</v>
      </c>
      <c r="AJ7" s="39">
        <f>CalcMay!$AI6</f>
        <v>0</v>
      </c>
      <c r="AK7" s="53">
        <f>CalcJun!$AH6</f>
        <v>0</v>
      </c>
      <c r="AL7" s="55">
        <f>CalcJul!$AI6</f>
        <v>0</v>
      </c>
      <c r="AM7" s="92">
        <f>CalcAug!$AI6</f>
        <v>0</v>
      </c>
      <c r="AN7" s="22">
        <f t="shared" ref="AN7:AN30" si="1">SUM(AH7:AM7)</f>
        <v>0</v>
      </c>
    </row>
    <row r="8" spans="1:40" x14ac:dyDescent="0.25">
      <c r="A8" s="53">
        <f>March!A8</f>
        <v>3</v>
      </c>
      <c r="B8" s="6" t="str">
        <f>March!B8</f>
        <v>Chandan Pooja on weekend</v>
      </c>
      <c r="C8" s="53">
        <f>March!C8</f>
        <v>40</v>
      </c>
      <c r="D8" s="100"/>
      <c r="E8" s="100"/>
      <c r="F8" s="100"/>
      <c r="G8" s="100"/>
      <c r="H8" s="100"/>
      <c r="I8" s="83"/>
      <c r="J8" s="83"/>
      <c r="K8" s="100"/>
      <c r="L8" s="100"/>
      <c r="M8" s="100"/>
      <c r="N8" s="100"/>
      <c r="O8" s="100"/>
      <c r="P8" s="83"/>
      <c r="Q8" s="83"/>
      <c r="R8" s="100"/>
      <c r="S8" s="100"/>
      <c r="T8" s="100"/>
      <c r="U8" s="100"/>
      <c r="V8" s="100"/>
      <c r="W8" s="83"/>
      <c r="X8" s="83"/>
      <c r="Y8" s="100"/>
      <c r="Z8" s="100"/>
      <c r="AA8" s="100"/>
      <c r="AB8" s="100"/>
      <c r="AC8" s="100"/>
      <c r="AD8" s="83"/>
      <c r="AE8" s="83"/>
      <c r="AF8" s="100"/>
      <c r="AG8" s="100"/>
      <c r="AH8" s="15">
        <f>CalcMar!$E7</f>
        <v>0</v>
      </c>
      <c r="AI8" s="17">
        <f>CalcApr!$AH7</f>
        <v>0</v>
      </c>
      <c r="AJ8" s="39">
        <f>CalcMay!$AI7</f>
        <v>0</v>
      </c>
      <c r="AK8" s="53">
        <f>CalcJun!$AH7</f>
        <v>0</v>
      </c>
      <c r="AL8" s="55">
        <f>CalcJul!$AI7</f>
        <v>0</v>
      </c>
      <c r="AM8" s="92">
        <f>CalcAug!$AI7</f>
        <v>0</v>
      </c>
      <c r="AN8" s="22">
        <f t="shared" si="1"/>
        <v>0</v>
      </c>
    </row>
    <row r="9" spans="1:40" x14ac:dyDescent="0.25">
      <c r="A9" s="53">
        <f>March!A9</f>
        <v>4</v>
      </c>
      <c r="B9" s="6" t="str">
        <f>March!B9</f>
        <v>Samayik/Pratikraman</v>
      </c>
      <c r="C9" s="53">
        <f>March!C9</f>
        <v>50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15">
        <f>CalcMar!$E8</f>
        <v>0</v>
      </c>
      <c r="AI9" s="17">
        <f>CalcApr!$AH8</f>
        <v>0</v>
      </c>
      <c r="AJ9" s="39">
        <f>CalcMay!$AI8</f>
        <v>0</v>
      </c>
      <c r="AK9" s="53">
        <f>CalcJun!$AH8</f>
        <v>0</v>
      </c>
      <c r="AL9" s="55">
        <f>CalcJul!$AI8</f>
        <v>0</v>
      </c>
      <c r="AM9" s="92">
        <f>CalcAug!$AI8</f>
        <v>0</v>
      </c>
      <c r="AN9" s="22">
        <f t="shared" si="1"/>
        <v>0</v>
      </c>
    </row>
    <row r="10" spans="1:40" x14ac:dyDescent="0.25">
      <c r="A10" s="53">
        <f>March!A10</f>
        <v>5</v>
      </c>
      <c r="B10" s="6" t="str">
        <f>March!B10</f>
        <v>Learn Sutra/Stuti for 15 mins</v>
      </c>
      <c r="C10" s="53">
        <f>March!C10</f>
        <v>30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15">
        <f>CalcMar!$E9</f>
        <v>0</v>
      </c>
      <c r="AI10" s="17">
        <f>CalcApr!$AH9</f>
        <v>0</v>
      </c>
      <c r="AJ10" s="39">
        <f>CalcMay!$AI9</f>
        <v>0</v>
      </c>
      <c r="AK10" s="53">
        <f>CalcJun!$AH9</f>
        <v>0</v>
      </c>
      <c r="AL10" s="55">
        <f>CalcJul!$AI9</f>
        <v>0</v>
      </c>
      <c r="AM10" s="92">
        <f>CalcAug!$AI9</f>
        <v>0</v>
      </c>
      <c r="AN10" s="22">
        <f t="shared" si="1"/>
        <v>0</v>
      </c>
    </row>
    <row r="11" spans="1:40" x14ac:dyDescent="0.25">
      <c r="A11" s="53">
        <f>March!A11</f>
        <v>6</v>
      </c>
      <c r="B11" s="6" t="str">
        <f>March!B11</f>
        <v>Chandan Pooja on Weekdays</v>
      </c>
      <c r="C11" s="53">
        <f>March!C11</f>
        <v>25</v>
      </c>
      <c r="D11" s="83"/>
      <c r="E11" s="83"/>
      <c r="F11" s="83"/>
      <c r="G11" s="83"/>
      <c r="H11" s="83"/>
      <c r="I11" s="100"/>
      <c r="J11" s="100"/>
      <c r="K11" s="83"/>
      <c r="L11" s="83"/>
      <c r="M11" s="83"/>
      <c r="N11" s="83"/>
      <c r="O11" s="83"/>
      <c r="P11" s="100"/>
      <c r="Q11" s="100"/>
      <c r="R11" s="83"/>
      <c r="S11" s="83"/>
      <c r="T11" s="83"/>
      <c r="U11" s="83"/>
      <c r="V11" s="83"/>
      <c r="W11" s="100"/>
      <c r="X11" s="100"/>
      <c r="Y11" s="83"/>
      <c r="Z11" s="83"/>
      <c r="AA11" s="83"/>
      <c r="AB11" s="83"/>
      <c r="AC11" s="83"/>
      <c r="AD11" s="100"/>
      <c r="AE11" s="100"/>
      <c r="AF11" s="83"/>
      <c r="AG11" s="83"/>
      <c r="AH11" s="15">
        <f>CalcMar!$E10</f>
        <v>0</v>
      </c>
      <c r="AI11" s="17">
        <f>CalcApr!$AH10</f>
        <v>0</v>
      </c>
      <c r="AJ11" s="39">
        <f>CalcMay!$AI10</f>
        <v>0</v>
      </c>
      <c r="AK11" s="53">
        <f>CalcJun!$AH10</f>
        <v>0</v>
      </c>
      <c r="AL11" s="55">
        <f>CalcJul!$AI10</f>
        <v>0</v>
      </c>
      <c r="AM11" s="92">
        <f>CalcAug!$AI10</f>
        <v>0</v>
      </c>
      <c r="AN11" s="22">
        <f t="shared" si="1"/>
        <v>0</v>
      </c>
    </row>
    <row r="12" spans="1:40" x14ac:dyDescent="0.25">
      <c r="A12" s="53">
        <f>March!A12</f>
        <v>7</v>
      </c>
      <c r="B12" s="6" t="str">
        <f>March!B12</f>
        <v>Vasakshep Pooja</v>
      </c>
      <c r="C12" s="53">
        <f>March!C12</f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5">
        <f>CalcMar!$E11</f>
        <v>0</v>
      </c>
      <c r="AI12" s="17">
        <f>CalcApr!$AH11</f>
        <v>0</v>
      </c>
      <c r="AJ12" s="39">
        <f>CalcMay!$AI11</f>
        <v>0</v>
      </c>
      <c r="AK12" s="53">
        <f>CalcJun!$AH11</f>
        <v>0</v>
      </c>
      <c r="AL12" s="55">
        <f>CalcJul!$AI11</f>
        <v>0</v>
      </c>
      <c r="AM12" s="92">
        <f>CalcAug!$AI11</f>
        <v>0</v>
      </c>
      <c r="AN12" s="22">
        <f t="shared" si="1"/>
        <v>0</v>
      </c>
    </row>
    <row r="13" spans="1:40" x14ac:dyDescent="0.25">
      <c r="A13" s="53">
        <f>March!A13</f>
        <v>8</v>
      </c>
      <c r="B13" s="6" t="str">
        <f>March!B13</f>
        <v>Aarti *</v>
      </c>
      <c r="C13" s="53">
        <f>March!C13</f>
        <v>10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15">
        <f>CalcMar!$E12</f>
        <v>0</v>
      </c>
      <c r="AI13" s="17">
        <f>CalcApr!$AH12</f>
        <v>0</v>
      </c>
      <c r="AJ13" s="39">
        <f>CalcMay!$AI12</f>
        <v>0</v>
      </c>
      <c r="AK13" s="53">
        <f>CalcJun!$AH12</f>
        <v>0</v>
      </c>
      <c r="AL13" s="55">
        <f>CalcJul!$AI12</f>
        <v>0</v>
      </c>
      <c r="AM13" s="92">
        <f>CalcAug!$AI12</f>
        <v>0</v>
      </c>
      <c r="AN13" s="22">
        <f t="shared" si="1"/>
        <v>0</v>
      </c>
    </row>
    <row r="14" spans="1:40" x14ac:dyDescent="0.25">
      <c r="A14" s="53">
        <f>March!A14</f>
        <v>9</v>
      </c>
      <c r="B14" s="6" t="str">
        <f>March!B14</f>
        <v>Chauvihar/Tivihar ^</v>
      </c>
      <c r="C14" s="53">
        <f>March!C14</f>
        <v>25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5">
        <f>CalcMar!$E13</f>
        <v>0</v>
      </c>
      <c r="AI14" s="17">
        <f>CalcApr!$AH13</f>
        <v>0</v>
      </c>
      <c r="AJ14" s="39">
        <f>CalcMay!$AI13</f>
        <v>0</v>
      </c>
      <c r="AK14" s="53">
        <f>CalcJun!$AH13</f>
        <v>0</v>
      </c>
      <c r="AL14" s="55">
        <f>CalcJul!$AI13</f>
        <v>0</v>
      </c>
      <c r="AM14" s="92">
        <f>CalcAug!$AI13</f>
        <v>0</v>
      </c>
      <c r="AN14" s="22">
        <f t="shared" si="1"/>
        <v>0</v>
      </c>
    </row>
    <row r="15" spans="1:40" x14ac:dyDescent="0.25">
      <c r="A15" s="53">
        <f>March!A15</f>
        <v>10</v>
      </c>
      <c r="B15" s="6" t="str">
        <f>March!B15</f>
        <v>Drink boiled water for a day ^</v>
      </c>
      <c r="C15" s="53">
        <f>March!C15</f>
        <v>15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15">
        <f>CalcMar!$E14</f>
        <v>0</v>
      </c>
      <c r="AI15" s="17">
        <f>CalcApr!$AH14</f>
        <v>0</v>
      </c>
      <c r="AJ15" s="39">
        <f>CalcMay!$AI14</f>
        <v>0</v>
      </c>
      <c r="AK15" s="53">
        <f>CalcJun!$AH14</f>
        <v>0</v>
      </c>
      <c r="AL15" s="55">
        <f>CalcJul!$AI14</f>
        <v>0</v>
      </c>
      <c r="AM15" s="92">
        <f>CalcAug!$AI14</f>
        <v>0</v>
      </c>
      <c r="AN15" s="22">
        <f t="shared" si="1"/>
        <v>0</v>
      </c>
    </row>
    <row r="16" spans="1:40" x14ac:dyDescent="0.25">
      <c r="A16" s="53">
        <f>March!A16</f>
        <v>11</v>
      </c>
      <c r="B16" s="6" t="str">
        <f>March!B16</f>
        <v>Navkarshi ^</v>
      </c>
      <c r="C16" s="53">
        <f>March!C16</f>
        <v>20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15">
        <f>CalcMar!$E15</f>
        <v>0</v>
      </c>
      <c r="AI16" s="17">
        <f>CalcApr!$AH15</f>
        <v>0</v>
      </c>
      <c r="AJ16" s="39">
        <f>CalcMay!$AI15</f>
        <v>0</v>
      </c>
      <c r="AK16" s="53">
        <f>CalcJun!$AH15</f>
        <v>0</v>
      </c>
      <c r="AL16" s="55">
        <f>CalcJul!$AI15</f>
        <v>0</v>
      </c>
      <c r="AM16" s="92">
        <f>CalcAug!$AI15</f>
        <v>0</v>
      </c>
      <c r="AN16" s="22">
        <f t="shared" si="1"/>
        <v>0</v>
      </c>
    </row>
    <row r="17" spans="1:40" x14ac:dyDescent="0.25">
      <c r="A17" s="53">
        <f>March!A17</f>
        <v>12</v>
      </c>
      <c r="B17" s="6" t="str">
        <f>March!B17</f>
        <v>Vadilo Ne Page Lagvu</v>
      </c>
      <c r="C17" s="53">
        <f>March!C17</f>
        <v>10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15">
        <f>CalcMar!$E16</f>
        <v>0</v>
      </c>
      <c r="AI17" s="17">
        <f>CalcApr!$AH16</f>
        <v>0</v>
      </c>
      <c r="AJ17" s="39">
        <f>CalcMay!$AI16</f>
        <v>0</v>
      </c>
      <c r="AK17" s="53">
        <f>CalcJun!$AH16</f>
        <v>0</v>
      </c>
      <c r="AL17" s="55">
        <f>CalcJul!$AI16</f>
        <v>0</v>
      </c>
      <c r="AM17" s="92">
        <f>CalcAug!$AI16</f>
        <v>0</v>
      </c>
      <c r="AN17" s="22">
        <f t="shared" si="1"/>
        <v>0</v>
      </c>
    </row>
    <row r="18" spans="1:40" x14ac:dyDescent="0.25">
      <c r="A18" s="53">
        <f>March!A18</f>
        <v>13</v>
      </c>
      <c r="B18" s="6" t="str">
        <f>March!B18</f>
        <v>No use of mobile, TV #</v>
      </c>
      <c r="C18" s="53">
        <f>March!C18</f>
        <v>10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15">
        <f>CalcMar!$E17</f>
        <v>0</v>
      </c>
      <c r="AI18" s="17">
        <f>CalcApr!$AH17</f>
        <v>0</v>
      </c>
      <c r="AJ18" s="39">
        <f>CalcMay!$AI17</f>
        <v>0</v>
      </c>
      <c r="AK18" s="53">
        <f>CalcJun!$AH17</f>
        <v>0</v>
      </c>
      <c r="AL18" s="55">
        <f>CalcJul!$AI17</f>
        <v>0</v>
      </c>
      <c r="AM18" s="92">
        <f>CalcAug!$AI17</f>
        <v>0</v>
      </c>
      <c r="AN18" s="22">
        <f t="shared" si="1"/>
        <v>0</v>
      </c>
    </row>
    <row r="19" spans="1:40" x14ac:dyDescent="0.25">
      <c r="A19" s="53">
        <f>March!A19</f>
        <v>14</v>
      </c>
      <c r="B19" s="6" t="str">
        <f>March!B19</f>
        <v>Uthata 8 Navkar and Suta 7 Navkar</v>
      </c>
      <c r="C19" s="53">
        <f>March!C19</f>
        <v>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15">
        <f>CalcMar!$E18</f>
        <v>0</v>
      </c>
      <c r="AI19" s="17">
        <f>CalcApr!$AH18</f>
        <v>0</v>
      </c>
      <c r="AJ19" s="39">
        <f>CalcMay!$AI18</f>
        <v>0</v>
      </c>
      <c r="AK19" s="53">
        <f>CalcJun!$AH18</f>
        <v>0</v>
      </c>
      <c r="AL19" s="55">
        <f>CalcJul!$AI18</f>
        <v>0</v>
      </c>
      <c r="AM19" s="92">
        <f>CalcAug!$AI18</f>
        <v>0</v>
      </c>
      <c r="AN19" s="22">
        <f t="shared" si="1"/>
        <v>0</v>
      </c>
    </row>
    <row r="20" spans="1:40" x14ac:dyDescent="0.25">
      <c r="A20" s="53">
        <f>March!A20</f>
        <v>15</v>
      </c>
      <c r="B20" s="6" t="str">
        <f>March!B20</f>
        <v>No chocolate, ice cream</v>
      </c>
      <c r="C20" s="53">
        <f>March!C20</f>
        <v>10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15">
        <f>CalcMar!$E19</f>
        <v>0</v>
      </c>
      <c r="AI20" s="17">
        <f>CalcApr!$AH19</f>
        <v>0</v>
      </c>
      <c r="AJ20" s="39">
        <f>CalcMay!$AI19</f>
        <v>0</v>
      </c>
      <c r="AK20" s="53">
        <f>CalcJun!$AH19</f>
        <v>0</v>
      </c>
      <c r="AL20" s="55">
        <f>CalcJul!$AI19</f>
        <v>0</v>
      </c>
      <c r="AM20" s="92">
        <f>CalcAug!$AI19</f>
        <v>0</v>
      </c>
      <c r="AN20" s="22">
        <f t="shared" si="1"/>
        <v>0</v>
      </c>
    </row>
    <row r="21" spans="1:40" x14ac:dyDescent="0.25">
      <c r="A21" s="53">
        <f>March!A21</f>
        <v>16</v>
      </c>
      <c r="B21" s="6" t="str">
        <f>March!B21</f>
        <v>Thali Dhoine Pivi</v>
      </c>
      <c r="C21" s="53">
        <f>March!C21</f>
        <v>20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15">
        <f>CalcMar!$E20</f>
        <v>0</v>
      </c>
      <c r="AI21" s="17">
        <f>CalcApr!$AH20</f>
        <v>0</v>
      </c>
      <c r="AJ21" s="39">
        <f>CalcMay!$AI20</f>
        <v>0</v>
      </c>
      <c r="AK21" s="53">
        <f>CalcJun!$AH20</f>
        <v>0</v>
      </c>
      <c r="AL21" s="55">
        <f>CalcJul!$AI20</f>
        <v>0</v>
      </c>
      <c r="AM21" s="92">
        <f>CalcAug!$AI20</f>
        <v>0</v>
      </c>
      <c r="AN21" s="22">
        <f t="shared" si="1"/>
        <v>0</v>
      </c>
    </row>
    <row r="22" spans="1:40" x14ac:dyDescent="0.25">
      <c r="A22" s="53">
        <f>March!A22</f>
        <v>17</v>
      </c>
      <c r="B22" s="6" t="str">
        <f>March!B22</f>
        <v>No Bread &amp; No Butter</v>
      </c>
      <c r="C22" s="53">
        <f>March!C22</f>
        <v>20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15">
        <f>CalcMar!$E21</f>
        <v>0</v>
      </c>
      <c r="AI22" s="17">
        <f>CalcApr!$AH21</f>
        <v>0</v>
      </c>
      <c r="AJ22" s="39">
        <f>CalcMay!$AI21</f>
        <v>0</v>
      </c>
      <c r="AK22" s="53">
        <f>CalcJun!$AH21</f>
        <v>0</v>
      </c>
      <c r="AL22" s="55">
        <f>CalcJul!$AI21</f>
        <v>0</v>
      </c>
      <c r="AM22" s="92">
        <f>CalcAug!$AI21</f>
        <v>0</v>
      </c>
      <c r="AN22" s="22">
        <f t="shared" si="1"/>
        <v>0</v>
      </c>
    </row>
    <row r="23" spans="1:40" x14ac:dyDescent="0.25">
      <c r="A23" s="53">
        <f>March!A23</f>
        <v>18</v>
      </c>
      <c r="B23" s="6" t="str">
        <f>March!B23</f>
        <v>No Root Vegetables</v>
      </c>
      <c r="C23" s="53">
        <f>March!C23</f>
        <v>10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15">
        <f>CalcMar!$E22</f>
        <v>0</v>
      </c>
      <c r="AI23" s="17">
        <f>CalcApr!$AH22</f>
        <v>0</v>
      </c>
      <c r="AJ23" s="39">
        <f>CalcMay!$AI22</f>
        <v>0</v>
      </c>
      <c r="AK23" s="53">
        <f>CalcJun!$AH22</f>
        <v>0</v>
      </c>
      <c r="AL23" s="55">
        <f>CalcJul!$AI22</f>
        <v>0</v>
      </c>
      <c r="AM23" s="92">
        <f>CalcAug!$AI22</f>
        <v>0</v>
      </c>
      <c r="AN23" s="22">
        <f t="shared" si="1"/>
        <v>0</v>
      </c>
    </row>
    <row r="24" spans="1:40" x14ac:dyDescent="0.25">
      <c r="A24" s="53">
        <f>March!A24</f>
        <v>19</v>
      </c>
      <c r="B24" s="6" t="str">
        <f>March!B24</f>
        <v>Read/Listen Jain Bodh Katha</v>
      </c>
      <c r="C24" s="53">
        <f>March!C24</f>
        <v>10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15">
        <f>CalcMar!$E23</f>
        <v>0</v>
      </c>
      <c r="AI24" s="17">
        <f>CalcApr!$AH23</f>
        <v>0</v>
      </c>
      <c r="AJ24" s="39">
        <f>CalcMay!$AI23</f>
        <v>0</v>
      </c>
      <c r="AK24" s="53">
        <f>CalcJun!$AH23</f>
        <v>0</v>
      </c>
      <c r="AL24" s="55">
        <f>CalcJul!$AI23</f>
        <v>0</v>
      </c>
      <c r="AM24" s="92">
        <f>CalcAug!$AI23</f>
        <v>0</v>
      </c>
      <c r="AN24" s="22">
        <f t="shared" si="1"/>
        <v>0</v>
      </c>
    </row>
    <row r="25" spans="1:40" x14ac:dyDescent="0.25">
      <c r="A25" s="53">
        <f>March!A25</f>
        <v>20</v>
      </c>
      <c r="B25" s="6" t="str">
        <f>March!B25</f>
        <v>Recite Gyan na 5 Duha &amp; 5 Khamasana</v>
      </c>
      <c r="C25" s="53">
        <f>March!C25</f>
        <v>10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15">
        <f>CalcMar!$E24</f>
        <v>0</v>
      </c>
      <c r="AI25" s="17">
        <f>CalcApr!$AH24</f>
        <v>0</v>
      </c>
      <c r="AJ25" s="39">
        <f>CalcMay!$AI24</f>
        <v>0</v>
      </c>
      <c r="AK25" s="53">
        <f>CalcJun!$AH24</f>
        <v>0</v>
      </c>
      <c r="AL25" s="55">
        <f>CalcJul!$AI24</f>
        <v>0</v>
      </c>
      <c r="AM25" s="92">
        <f>CalcAug!$AI24</f>
        <v>0</v>
      </c>
      <c r="AN25" s="22">
        <f t="shared" si="1"/>
        <v>0</v>
      </c>
    </row>
    <row r="26" spans="1:40" x14ac:dyDescent="0.25">
      <c r="A26" s="53">
        <f>March!A26</f>
        <v>21</v>
      </c>
      <c r="B26" s="6" t="str">
        <f>March!B26</f>
        <v>No fruits and vegetables on Tithi days</v>
      </c>
      <c r="C26" s="53">
        <f>March!C26</f>
        <v>15</v>
      </c>
      <c r="D26" s="100"/>
      <c r="E26" s="100"/>
      <c r="F26" s="100"/>
      <c r="G26" s="83"/>
      <c r="H26" s="100"/>
      <c r="I26" s="100"/>
      <c r="J26" s="100"/>
      <c r="K26" s="100"/>
      <c r="L26" s="100"/>
      <c r="M26" s="100"/>
      <c r="N26" s="100"/>
      <c r="O26" s="100"/>
      <c r="P26" s="83"/>
      <c r="Q26" s="100"/>
      <c r="R26" s="100"/>
      <c r="S26" s="100"/>
      <c r="T26" s="100"/>
      <c r="U26" s="100"/>
      <c r="V26" s="100"/>
      <c r="W26" s="83"/>
      <c r="X26" s="100"/>
      <c r="Y26" s="100"/>
      <c r="Z26" s="100"/>
      <c r="AA26" s="100"/>
      <c r="AB26" s="100"/>
      <c r="AC26" s="83"/>
      <c r="AD26" s="100"/>
      <c r="AE26" s="83"/>
      <c r="AF26" s="100"/>
      <c r="AG26" s="100"/>
      <c r="AH26" s="15">
        <f>CalcMar!$E25</f>
        <v>0</v>
      </c>
      <c r="AI26" s="17">
        <f>CalcApr!$AH25</f>
        <v>0</v>
      </c>
      <c r="AJ26" s="39">
        <f>CalcMay!$AI25</f>
        <v>0</v>
      </c>
      <c r="AK26" s="53">
        <f>CalcJun!$AH25</f>
        <v>0</v>
      </c>
      <c r="AL26" s="55">
        <f>CalcJul!$AI25</f>
        <v>0</v>
      </c>
      <c r="AM26" s="92">
        <f>CalcAug!$AI25</f>
        <v>0</v>
      </c>
      <c r="AN26" s="22">
        <f t="shared" si="1"/>
        <v>0</v>
      </c>
    </row>
    <row r="27" spans="1:40" x14ac:dyDescent="0.25">
      <c r="A27" s="53">
        <f>March!A27</f>
        <v>22</v>
      </c>
      <c r="B27" s="6" t="str">
        <f>March!B27</f>
        <v>Sva Dravya Akshat, Naivedya and Fal Pooja $</v>
      </c>
      <c r="C27" s="53">
        <f>March!C27</f>
        <v>15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15">
        <f>CalcMar!$E26</f>
        <v>0</v>
      </c>
      <c r="AI27" s="17">
        <f>CalcApr!$AH26</f>
        <v>0</v>
      </c>
      <c r="AJ27" s="39">
        <f>CalcMay!$AI26</f>
        <v>0</v>
      </c>
      <c r="AK27" s="53">
        <f>CalcJun!$AH26</f>
        <v>0</v>
      </c>
      <c r="AL27" s="55">
        <f>CalcJul!$AI26</f>
        <v>0</v>
      </c>
      <c r="AM27" s="92">
        <f>CalcAug!$AI26</f>
        <v>0</v>
      </c>
      <c r="AN27" s="22">
        <f t="shared" si="1"/>
        <v>0</v>
      </c>
    </row>
    <row r="28" spans="1:40" x14ac:dyDescent="0.25">
      <c r="A28" s="53">
        <f>March!A28</f>
        <v>23</v>
      </c>
      <c r="B28" s="6" t="str">
        <f>March!B28</f>
        <v>Use of bucket instead of shower</v>
      </c>
      <c r="C28" s="53">
        <f>March!C28</f>
        <v>10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15">
        <f>CalcMar!$E27</f>
        <v>0</v>
      </c>
      <c r="AI28" s="17">
        <f>CalcApr!$AH27</f>
        <v>0</v>
      </c>
      <c r="AJ28" s="39">
        <f>CalcMay!$AI27</f>
        <v>0</v>
      </c>
      <c r="AK28" s="53">
        <f>CalcJun!$AH27</f>
        <v>0</v>
      </c>
      <c r="AL28" s="55">
        <f>CalcJul!$AI27</f>
        <v>0</v>
      </c>
      <c r="AM28" s="92">
        <f>CalcAug!$AI27</f>
        <v>0</v>
      </c>
      <c r="AN28" s="22">
        <f t="shared" si="1"/>
        <v>0</v>
      </c>
    </row>
    <row r="29" spans="1:40" x14ac:dyDescent="0.25">
      <c r="A29" s="53">
        <f>March!A29</f>
        <v>24</v>
      </c>
      <c r="B29" s="6" t="str">
        <f>March!B29</f>
        <v>Recite Navkar Mantra Mala</v>
      </c>
      <c r="C29" s="53">
        <f>March!C29</f>
        <v>10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15">
        <f>CalcMar!$E28</f>
        <v>0</v>
      </c>
      <c r="AI29" s="17">
        <f>CalcApr!$AH28</f>
        <v>0</v>
      </c>
      <c r="AJ29" s="39">
        <f>CalcMay!$AI28</f>
        <v>0</v>
      </c>
      <c r="AK29" s="53">
        <f>CalcJun!$AH28</f>
        <v>0</v>
      </c>
      <c r="AL29" s="55">
        <f>CalcJul!$AI28</f>
        <v>0</v>
      </c>
      <c r="AM29" s="92">
        <f>CalcAug!$AI28</f>
        <v>0</v>
      </c>
      <c r="AN29" s="22">
        <f t="shared" si="1"/>
        <v>0</v>
      </c>
    </row>
    <row r="30" spans="1:40" s="8" customFormat="1" x14ac:dyDescent="0.25">
      <c r="A30" s="53"/>
      <c r="B30" s="68" t="s">
        <v>17</v>
      </c>
      <c r="C30" s="68"/>
      <c r="D30" s="53">
        <f>CalcJun!D29</f>
        <v>0</v>
      </c>
      <c r="E30" s="53">
        <f>CalcJun!E29</f>
        <v>0</v>
      </c>
      <c r="F30" s="53">
        <f>CalcJun!F29</f>
        <v>0</v>
      </c>
      <c r="G30" s="53">
        <f>CalcJun!G29</f>
        <v>0</v>
      </c>
      <c r="H30" s="53">
        <f>CalcJun!H29</f>
        <v>0</v>
      </c>
      <c r="I30" s="53">
        <f>CalcJun!I29</f>
        <v>0</v>
      </c>
      <c r="J30" s="53">
        <f>CalcJun!J29</f>
        <v>0</v>
      </c>
      <c r="K30" s="53">
        <f>CalcJun!K29</f>
        <v>0</v>
      </c>
      <c r="L30" s="53">
        <f>CalcJun!L29</f>
        <v>0</v>
      </c>
      <c r="M30" s="53">
        <f>CalcJun!M29</f>
        <v>0</v>
      </c>
      <c r="N30" s="53">
        <f>CalcJun!N29</f>
        <v>0</v>
      </c>
      <c r="O30" s="53">
        <f>CalcJun!O29</f>
        <v>0</v>
      </c>
      <c r="P30" s="53">
        <f>CalcJun!P29</f>
        <v>0</v>
      </c>
      <c r="Q30" s="53">
        <f>CalcJun!Q29</f>
        <v>0</v>
      </c>
      <c r="R30" s="53">
        <f>CalcJun!R29</f>
        <v>0</v>
      </c>
      <c r="S30" s="53">
        <f>CalcJun!S29</f>
        <v>0</v>
      </c>
      <c r="T30" s="53">
        <f>CalcJun!T29</f>
        <v>0</v>
      </c>
      <c r="U30" s="53">
        <f>CalcJun!U29</f>
        <v>0</v>
      </c>
      <c r="V30" s="53">
        <f>CalcJun!V29</f>
        <v>0</v>
      </c>
      <c r="W30" s="53">
        <f>CalcJun!W29</f>
        <v>0</v>
      </c>
      <c r="X30" s="53">
        <f>CalcJun!X29</f>
        <v>0</v>
      </c>
      <c r="Y30" s="53">
        <f>CalcJun!Y29</f>
        <v>0</v>
      </c>
      <c r="Z30" s="53">
        <f>CalcJun!Z29</f>
        <v>0</v>
      </c>
      <c r="AA30" s="53">
        <f>CalcJun!AA29</f>
        <v>0</v>
      </c>
      <c r="AB30" s="53">
        <f>CalcJun!AB29</f>
        <v>0</v>
      </c>
      <c r="AC30" s="53">
        <f>CalcJun!AC29</f>
        <v>0</v>
      </c>
      <c r="AD30" s="53">
        <f>CalcJun!AD29</f>
        <v>0</v>
      </c>
      <c r="AE30" s="53">
        <f>CalcJun!AE29</f>
        <v>0</v>
      </c>
      <c r="AF30" s="53">
        <f>CalcJun!AF29</f>
        <v>0</v>
      </c>
      <c r="AG30" s="53">
        <f>CalcJun!AG29</f>
        <v>0</v>
      </c>
      <c r="AH30" s="15">
        <f>CalcMar!$E29</f>
        <v>0</v>
      </c>
      <c r="AI30" s="17">
        <f>CalcApr!$AH29</f>
        <v>0</v>
      </c>
      <c r="AJ30" s="39">
        <f>CalcMay!$AI29</f>
        <v>0</v>
      </c>
      <c r="AK30" s="53">
        <f>CalcJun!$AH29</f>
        <v>0</v>
      </c>
      <c r="AL30" s="55">
        <f>CalcJul!$AI29</f>
        <v>0</v>
      </c>
      <c r="AM30" s="92">
        <f>CalcAug!$AI29</f>
        <v>0</v>
      </c>
      <c r="AN30" s="22">
        <f t="shared" si="1"/>
        <v>0</v>
      </c>
    </row>
    <row r="31" spans="1:40" s="8" customFormat="1" x14ac:dyDescent="0.25">
      <c r="B31" s="7"/>
      <c r="C31" s="7"/>
      <c r="D31" s="1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40" x14ac:dyDescent="0.25">
      <c r="A32" s="67" t="s">
        <v>18</v>
      </c>
      <c r="B32" s="67"/>
    </row>
    <row r="33" spans="1:2" x14ac:dyDescent="0.25">
      <c r="A33" s="7" t="str">
        <f>March!A33</f>
        <v>*  Aarti can be done at home. Does not need to be at Derasar.</v>
      </c>
    </row>
    <row r="34" spans="1:2" x14ac:dyDescent="0.25">
      <c r="A34" s="7" t="str">
        <f>March!A34</f>
        <v># Includes any other electronic media like iPad etc.</v>
      </c>
    </row>
    <row r="35" spans="1:2" x14ac:dyDescent="0.25">
      <c r="A35" s="7" t="str">
        <f>March!A35</f>
        <v>^ Non-tapasya day only</v>
      </c>
    </row>
    <row r="36" spans="1:2" x14ac:dyDescent="0.25">
      <c r="A36" s="7" t="str">
        <f>March!A36</f>
        <v xml:space="preserve">$ At Derasar </v>
      </c>
      <c r="B36" s="28"/>
    </row>
  </sheetData>
  <sheetProtection password="8FD5" sheet="1" objects="1" scenarios="1" formatColumns="0" formatRows="0"/>
  <mergeCells count="9">
    <mergeCell ref="D3:E3"/>
    <mergeCell ref="F3:M3"/>
    <mergeCell ref="N3:Q3"/>
    <mergeCell ref="R3:Y3"/>
    <mergeCell ref="D1:Y1"/>
    <mergeCell ref="D2:E2"/>
    <mergeCell ref="F2:M2"/>
    <mergeCell ref="N2:Q2"/>
    <mergeCell ref="R2:Y2"/>
  </mergeCells>
  <pageMargins left="0.7" right="0.7" top="0.75" bottom="0.75" header="0.3" footer="0.3"/>
  <pageSetup scale="3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33402-E4CD-46D7-8579-6B3B026D868C}">
  <sheetPr codeName="Sheet8"/>
  <dimension ref="A1:AQ36"/>
  <sheetViews>
    <sheetView zoomScale="75" zoomScaleNormal="75" workbookViewId="0">
      <pane xSplit="3" ySplit="4" topLeftCell="D5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8.85546875" defaultRowHeight="15" x14ac:dyDescent="0.25"/>
  <cols>
    <col min="1" max="1" width="3.85546875" style="7" customWidth="1"/>
    <col min="2" max="2" width="41.85546875" style="7" bestFit="1" customWidth="1"/>
    <col min="3" max="3" width="4.85546875" style="7" bestFit="1" customWidth="1"/>
    <col min="4" max="15" width="5.5703125" style="7" bestFit="1" customWidth="1"/>
    <col min="16" max="33" width="5.5703125" style="7" customWidth="1"/>
    <col min="34" max="34" width="5.5703125" style="7" bestFit="1" customWidth="1"/>
    <col min="35" max="35" width="6.85546875" style="7" bestFit="1" customWidth="1"/>
    <col min="36" max="41" width="6.85546875" style="7" customWidth="1"/>
    <col min="42" max="43" width="4.140625" style="7" customWidth="1"/>
    <col min="44" max="16384" width="8.85546875" style="7"/>
  </cols>
  <sheetData>
    <row r="1" spans="1:41" ht="18.75" x14ac:dyDescent="0.3">
      <c r="A1" s="74"/>
      <c r="B1" s="74"/>
      <c r="C1" s="74"/>
      <c r="D1" s="119" t="s">
        <v>28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74"/>
    </row>
    <row r="2" spans="1:41" x14ac:dyDescent="0.25">
      <c r="A2" s="74"/>
      <c r="B2" s="74"/>
      <c r="C2" s="77"/>
      <c r="D2" s="106" t="s">
        <v>27</v>
      </c>
      <c r="E2" s="106"/>
      <c r="F2" s="108" t="str">
        <f>IF(March!E2="","",March!E2)</f>
        <v/>
      </c>
      <c r="G2" s="106"/>
      <c r="H2" s="106"/>
      <c r="I2" s="106"/>
      <c r="J2" s="106"/>
      <c r="K2" s="109"/>
      <c r="L2" s="112" t="s">
        <v>29</v>
      </c>
      <c r="M2" s="112"/>
      <c r="N2" s="112"/>
      <c r="O2" s="115" t="str">
        <f>IF(March!M2="","",March!M2)</f>
        <v/>
      </c>
      <c r="P2" s="116"/>
      <c r="Q2" s="116"/>
      <c r="R2" s="116"/>
      <c r="S2" s="116"/>
      <c r="T2" s="116"/>
      <c r="U2" s="116"/>
      <c r="V2" s="116"/>
      <c r="W2" s="116"/>
      <c r="X2" s="116"/>
      <c r="Y2" s="117"/>
      <c r="Z2" s="79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</row>
    <row r="3" spans="1:41" ht="18.600000000000001" customHeight="1" x14ac:dyDescent="0.25">
      <c r="A3" s="74"/>
      <c r="B3" s="74"/>
      <c r="C3" s="78"/>
      <c r="D3" s="106" t="s">
        <v>19</v>
      </c>
      <c r="E3" s="106"/>
      <c r="F3" s="108" t="str">
        <f>IF(March!E3="","",March!E3)</f>
        <v/>
      </c>
      <c r="G3" s="106"/>
      <c r="H3" s="106"/>
      <c r="I3" s="106"/>
      <c r="J3" s="106"/>
      <c r="K3" s="109"/>
      <c r="L3" s="50" t="s">
        <v>30</v>
      </c>
      <c r="M3" s="50"/>
      <c r="N3" s="83"/>
      <c r="O3" s="115" t="str">
        <f>IF(March!M3="","",March!M3)</f>
        <v/>
      </c>
      <c r="P3" s="116"/>
      <c r="Q3" s="116"/>
      <c r="R3" s="116"/>
      <c r="S3" s="116"/>
      <c r="T3" s="116"/>
      <c r="U3" s="116"/>
      <c r="V3" s="116"/>
      <c r="W3" s="116"/>
      <c r="X3" s="116"/>
      <c r="Y3" s="117"/>
      <c r="Z3" s="81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</row>
    <row r="4" spans="1:41" ht="70.7" customHeight="1" x14ac:dyDescent="0.25">
      <c r="A4" s="75" t="s">
        <v>0</v>
      </c>
      <c r="B4" s="75" t="s">
        <v>1</v>
      </c>
      <c r="C4" s="76" t="s">
        <v>7</v>
      </c>
      <c r="D4" s="71">
        <v>44013</v>
      </c>
      <c r="E4" s="71">
        <v>44014</v>
      </c>
      <c r="F4" s="71">
        <v>44015</v>
      </c>
      <c r="G4" s="71">
        <v>44016</v>
      </c>
      <c r="H4" s="71">
        <v>44017</v>
      </c>
      <c r="I4" s="71">
        <v>44018</v>
      </c>
      <c r="J4" s="71">
        <v>44019</v>
      </c>
      <c r="K4" s="71">
        <v>44020</v>
      </c>
      <c r="L4" s="71">
        <v>44021</v>
      </c>
      <c r="M4" s="71">
        <v>44022</v>
      </c>
      <c r="N4" s="71">
        <v>44023</v>
      </c>
      <c r="O4" s="71">
        <v>44024</v>
      </c>
      <c r="P4" s="71">
        <v>44025</v>
      </c>
      <c r="Q4" s="71">
        <v>44026</v>
      </c>
      <c r="R4" s="71">
        <v>44027</v>
      </c>
      <c r="S4" s="71">
        <v>44028</v>
      </c>
      <c r="T4" s="71">
        <v>44029</v>
      </c>
      <c r="U4" s="71">
        <v>44030</v>
      </c>
      <c r="V4" s="71">
        <v>44031</v>
      </c>
      <c r="W4" s="71">
        <v>44032</v>
      </c>
      <c r="X4" s="71">
        <v>44033</v>
      </c>
      <c r="Y4" s="71">
        <v>44034</v>
      </c>
      <c r="Z4" s="71">
        <v>44035</v>
      </c>
      <c r="AA4" s="71">
        <v>44036</v>
      </c>
      <c r="AB4" s="71">
        <v>44037</v>
      </c>
      <c r="AC4" s="71">
        <v>44038</v>
      </c>
      <c r="AD4" s="71">
        <v>44039</v>
      </c>
      <c r="AE4" s="71">
        <v>44040</v>
      </c>
      <c r="AF4" s="71">
        <v>44041</v>
      </c>
      <c r="AG4" s="71">
        <v>44042</v>
      </c>
      <c r="AH4" s="71">
        <v>44043</v>
      </c>
      <c r="AI4" s="57" t="s">
        <v>37</v>
      </c>
      <c r="AJ4" s="58" t="s">
        <v>38</v>
      </c>
      <c r="AK4" s="48" t="s">
        <v>39</v>
      </c>
      <c r="AL4" s="59" t="s">
        <v>40</v>
      </c>
      <c r="AM4" s="60" t="s">
        <v>41</v>
      </c>
      <c r="AN4" s="90" t="s">
        <v>33</v>
      </c>
      <c r="AO4" s="49" t="s">
        <v>26</v>
      </c>
    </row>
    <row r="5" spans="1:41" ht="27.75" x14ac:dyDescent="0.25">
      <c r="A5" s="75"/>
      <c r="B5" s="75"/>
      <c r="C5" s="76"/>
      <c r="D5" s="71" t="str">
        <f>TEXT(D4,"ddd")</f>
        <v>Wed</v>
      </c>
      <c r="E5" s="71" t="str">
        <f t="shared" ref="E5:AH5" si="0">TEXT(E4,"ddd")</f>
        <v>Thu</v>
      </c>
      <c r="F5" s="71" t="str">
        <f t="shared" si="0"/>
        <v>Fri</v>
      </c>
      <c r="G5" s="71" t="str">
        <f t="shared" si="0"/>
        <v>Sat</v>
      </c>
      <c r="H5" s="71" t="str">
        <f t="shared" si="0"/>
        <v>Sun</v>
      </c>
      <c r="I5" s="71" t="str">
        <f t="shared" si="0"/>
        <v>Mon</v>
      </c>
      <c r="J5" s="71" t="str">
        <f t="shared" si="0"/>
        <v>Tue</v>
      </c>
      <c r="K5" s="71" t="str">
        <f t="shared" si="0"/>
        <v>Wed</v>
      </c>
      <c r="L5" s="71" t="str">
        <f t="shared" si="0"/>
        <v>Thu</v>
      </c>
      <c r="M5" s="71" t="str">
        <f t="shared" si="0"/>
        <v>Fri</v>
      </c>
      <c r="N5" s="71" t="str">
        <f t="shared" si="0"/>
        <v>Sat</v>
      </c>
      <c r="O5" s="71" t="str">
        <f t="shared" si="0"/>
        <v>Sun</v>
      </c>
      <c r="P5" s="71" t="str">
        <f t="shared" si="0"/>
        <v>Mon</v>
      </c>
      <c r="Q5" s="71" t="str">
        <f t="shared" si="0"/>
        <v>Tue</v>
      </c>
      <c r="R5" s="71" t="str">
        <f t="shared" si="0"/>
        <v>Wed</v>
      </c>
      <c r="S5" s="71" t="str">
        <f t="shared" si="0"/>
        <v>Thu</v>
      </c>
      <c r="T5" s="71" t="str">
        <f t="shared" si="0"/>
        <v>Fri</v>
      </c>
      <c r="U5" s="71" t="str">
        <f t="shared" si="0"/>
        <v>Sat</v>
      </c>
      <c r="V5" s="71" t="str">
        <f t="shared" si="0"/>
        <v>Sun</v>
      </c>
      <c r="W5" s="71" t="str">
        <f t="shared" si="0"/>
        <v>Mon</v>
      </c>
      <c r="X5" s="71" t="str">
        <f t="shared" si="0"/>
        <v>Tue</v>
      </c>
      <c r="Y5" s="71" t="str">
        <f t="shared" si="0"/>
        <v>Wed</v>
      </c>
      <c r="Z5" s="71" t="str">
        <f t="shared" si="0"/>
        <v>Thu</v>
      </c>
      <c r="AA5" s="71" t="str">
        <f t="shared" si="0"/>
        <v>Fri</v>
      </c>
      <c r="AB5" s="71" t="str">
        <f t="shared" si="0"/>
        <v>Sat</v>
      </c>
      <c r="AC5" s="71" t="str">
        <f t="shared" si="0"/>
        <v>Sun</v>
      </c>
      <c r="AD5" s="71" t="str">
        <f t="shared" si="0"/>
        <v>Mon</v>
      </c>
      <c r="AE5" s="71" t="str">
        <f t="shared" si="0"/>
        <v>Tue</v>
      </c>
      <c r="AF5" s="71" t="str">
        <f t="shared" si="0"/>
        <v>Wed</v>
      </c>
      <c r="AG5" s="71" t="str">
        <f t="shared" si="0"/>
        <v>Thu</v>
      </c>
      <c r="AH5" s="71" t="str">
        <f t="shared" si="0"/>
        <v>Fri</v>
      </c>
      <c r="AI5" s="24"/>
      <c r="AJ5" s="25"/>
      <c r="AK5" s="38"/>
      <c r="AL5" s="52"/>
      <c r="AM5" s="54"/>
      <c r="AN5" s="91"/>
      <c r="AO5" s="26"/>
    </row>
    <row r="6" spans="1:41" x14ac:dyDescent="0.25">
      <c r="A6" s="73">
        <f>March!A6</f>
        <v>1</v>
      </c>
      <c r="B6" s="6" t="str">
        <f>March!B6</f>
        <v>Upvaas/Aayambil</v>
      </c>
      <c r="C6" s="73">
        <f>March!C6</f>
        <v>70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5">
        <f>CalcMar!$E5</f>
        <v>0</v>
      </c>
      <c r="AJ6" s="17">
        <f>CalcApr!$AH5</f>
        <v>0</v>
      </c>
      <c r="AK6" s="39">
        <f>CalcMay!$AI5</f>
        <v>0</v>
      </c>
      <c r="AL6" s="53">
        <f>CalcJun!$AH5</f>
        <v>0</v>
      </c>
      <c r="AM6" s="55">
        <f>CalcJul!$AI5</f>
        <v>0</v>
      </c>
      <c r="AN6" s="92">
        <f>CalcAug!$AI5</f>
        <v>0</v>
      </c>
      <c r="AO6" s="22">
        <f>SUM(AI6:AN6)</f>
        <v>0</v>
      </c>
    </row>
    <row r="7" spans="1:41" x14ac:dyDescent="0.25">
      <c r="A7" s="73">
        <f>March!A7</f>
        <v>2</v>
      </c>
      <c r="B7" s="6" t="str">
        <f>March!B7</f>
        <v>Ekasanu/Biyasanu</v>
      </c>
      <c r="C7" s="73">
        <f>March!C7</f>
        <v>60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5">
        <f>CalcMar!$E6</f>
        <v>0</v>
      </c>
      <c r="AJ7" s="17">
        <f>CalcApr!$AH6</f>
        <v>0</v>
      </c>
      <c r="AK7" s="39">
        <f>CalcMay!$AI6</f>
        <v>0</v>
      </c>
      <c r="AL7" s="53">
        <f>CalcJun!$AH6</f>
        <v>0</v>
      </c>
      <c r="AM7" s="55">
        <f>CalcJul!$AI6</f>
        <v>0</v>
      </c>
      <c r="AN7" s="92">
        <f>CalcAug!$AI6</f>
        <v>0</v>
      </c>
      <c r="AO7" s="22">
        <f t="shared" ref="AO7:AO30" si="1">SUM(AI7:AN7)</f>
        <v>0</v>
      </c>
    </row>
    <row r="8" spans="1:41" x14ac:dyDescent="0.25">
      <c r="A8" s="73">
        <f>March!A8</f>
        <v>3</v>
      </c>
      <c r="B8" s="6" t="str">
        <f>March!B8</f>
        <v>Chandan Pooja on weekend</v>
      </c>
      <c r="C8" s="73">
        <f>March!C8</f>
        <v>40</v>
      </c>
      <c r="D8" s="100"/>
      <c r="E8" s="100"/>
      <c r="F8" s="100"/>
      <c r="G8" s="83"/>
      <c r="H8" s="83"/>
      <c r="I8" s="100"/>
      <c r="J8" s="100"/>
      <c r="K8" s="100"/>
      <c r="L8" s="100"/>
      <c r="M8" s="100"/>
      <c r="N8" s="83"/>
      <c r="O8" s="83"/>
      <c r="P8" s="100"/>
      <c r="Q8" s="100"/>
      <c r="R8" s="100"/>
      <c r="S8" s="100"/>
      <c r="T8" s="100"/>
      <c r="U8" s="83"/>
      <c r="V8" s="83"/>
      <c r="W8" s="100"/>
      <c r="X8" s="100"/>
      <c r="Y8" s="100"/>
      <c r="Z8" s="100"/>
      <c r="AA8" s="100"/>
      <c r="AB8" s="83"/>
      <c r="AC8" s="83"/>
      <c r="AD8" s="100"/>
      <c r="AE8" s="100"/>
      <c r="AF8" s="100"/>
      <c r="AG8" s="100"/>
      <c r="AH8" s="100"/>
      <c r="AI8" s="15">
        <f>CalcMar!$E7</f>
        <v>0</v>
      </c>
      <c r="AJ8" s="17">
        <f>CalcApr!$AH7</f>
        <v>0</v>
      </c>
      <c r="AK8" s="39">
        <f>CalcMay!$AI7</f>
        <v>0</v>
      </c>
      <c r="AL8" s="53">
        <f>CalcJun!$AH7</f>
        <v>0</v>
      </c>
      <c r="AM8" s="55">
        <f>CalcJul!$AI7</f>
        <v>0</v>
      </c>
      <c r="AN8" s="92">
        <f>CalcAug!$AI7</f>
        <v>0</v>
      </c>
      <c r="AO8" s="22">
        <f t="shared" si="1"/>
        <v>0</v>
      </c>
    </row>
    <row r="9" spans="1:41" x14ac:dyDescent="0.25">
      <c r="A9" s="73">
        <f>March!A9</f>
        <v>4</v>
      </c>
      <c r="B9" s="6" t="str">
        <f>March!B9</f>
        <v>Samayik/Pratikraman</v>
      </c>
      <c r="C9" s="73">
        <f>March!C9</f>
        <v>50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15">
        <f>CalcMar!$E8</f>
        <v>0</v>
      </c>
      <c r="AJ9" s="17">
        <f>CalcApr!$AH8</f>
        <v>0</v>
      </c>
      <c r="AK9" s="39">
        <f>CalcMay!$AI8</f>
        <v>0</v>
      </c>
      <c r="AL9" s="53">
        <f>CalcJun!$AH8</f>
        <v>0</v>
      </c>
      <c r="AM9" s="55">
        <f>CalcJul!$AI8</f>
        <v>0</v>
      </c>
      <c r="AN9" s="92">
        <f>CalcAug!$AI8</f>
        <v>0</v>
      </c>
      <c r="AO9" s="22">
        <f t="shared" si="1"/>
        <v>0</v>
      </c>
    </row>
    <row r="10" spans="1:41" x14ac:dyDescent="0.25">
      <c r="A10" s="73">
        <f>March!A10</f>
        <v>5</v>
      </c>
      <c r="B10" s="6" t="str">
        <f>March!B10</f>
        <v>Learn Sutra/Stuti for 15 mins</v>
      </c>
      <c r="C10" s="73">
        <f>March!C10</f>
        <v>30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15">
        <f>CalcMar!$E9</f>
        <v>0</v>
      </c>
      <c r="AJ10" s="17">
        <f>CalcApr!$AH9</f>
        <v>0</v>
      </c>
      <c r="AK10" s="39">
        <f>CalcMay!$AI9</f>
        <v>0</v>
      </c>
      <c r="AL10" s="53">
        <f>CalcJun!$AH9</f>
        <v>0</v>
      </c>
      <c r="AM10" s="55">
        <f>CalcJul!$AI9</f>
        <v>0</v>
      </c>
      <c r="AN10" s="92">
        <f>CalcAug!$AI9</f>
        <v>0</v>
      </c>
      <c r="AO10" s="22">
        <f t="shared" si="1"/>
        <v>0</v>
      </c>
    </row>
    <row r="11" spans="1:41" x14ac:dyDescent="0.25">
      <c r="A11" s="73">
        <f>March!A11</f>
        <v>6</v>
      </c>
      <c r="B11" s="6" t="str">
        <f>March!B11</f>
        <v>Chandan Pooja on Weekdays</v>
      </c>
      <c r="C11" s="73">
        <f>March!C11</f>
        <v>25</v>
      </c>
      <c r="D11" s="83"/>
      <c r="E11" s="83"/>
      <c r="F11" s="83"/>
      <c r="G11" s="100"/>
      <c r="H11" s="100"/>
      <c r="I11" s="83"/>
      <c r="J11" s="83"/>
      <c r="K11" s="83"/>
      <c r="L11" s="83"/>
      <c r="M11" s="83"/>
      <c r="N11" s="100"/>
      <c r="O11" s="100"/>
      <c r="P11" s="83"/>
      <c r="Q11" s="83"/>
      <c r="R11" s="83"/>
      <c r="S11" s="83"/>
      <c r="T11" s="83"/>
      <c r="U11" s="100"/>
      <c r="V11" s="100"/>
      <c r="W11" s="83"/>
      <c r="X11" s="83"/>
      <c r="Y11" s="83"/>
      <c r="Z11" s="83"/>
      <c r="AA11" s="83"/>
      <c r="AB11" s="100"/>
      <c r="AC11" s="100"/>
      <c r="AD11" s="83"/>
      <c r="AE11" s="83"/>
      <c r="AF11" s="83"/>
      <c r="AG11" s="83"/>
      <c r="AH11" s="83"/>
      <c r="AI11" s="15">
        <f>CalcMar!$E10</f>
        <v>0</v>
      </c>
      <c r="AJ11" s="17">
        <f>CalcApr!$AH10</f>
        <v>0</v>
      </c>
      <c r="AK11" s="39">
        <f>CalcMay!$AI10</f>
        <v>0</v>
      </c>
      <c r="AL11" s="53">
        <f>CalcJun!$AH10</f>
        <v>0</v>
      </c>
      <c r="AM11" s="55">
        <f>CalcJul!$AI10</f>
        <v>0</v>
      </c>
      <c r="AN11" s="92">
        <f>CalcAug!$AI10</f>
        <v>0</v>
      </c>
      <c r="AO11" s="22">
        <f t="shared" si="1"/>
        <v>0</v>
      </c>
    </row>
    <row r="12" spans="1:41" x14ac:dyDescent="0.25">
      <c r="A12" s="73">
        <f>March!A12</f>
        <v>7</v>
      </c>
      <c r="B12" s="6" t="str">
        <f>March!B12</f>
        <v>Vasakshep Pooja</v>
      </c>
      <c r="C12" s="73">
        <f>March!C12</f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15">
        <f>CalcMar!$E11</f>
        <v>0</v>
      </c>
      <c r="AJ12" s="17">
        <f>CalcApr!$AH11</f>
        <v>0</v>
      </c>
      <c r="AK12" s="39">
        <f>CalcMay!$AI11</f>
        <v>0</v>
      </c>
      <c r="AL12" s="53">
        <f>CalcJun!$AH11</f>
        <v>0</v>
      </c>
      <c r="AM12" s="55">
        <f>CalcJul!$AI11</f>
        <v>0</v>
      </c>
      <c r="AN12" s="92">
        <f>CalcAug!$AI11</f>
        <v>0</v>
      </c>
      <c r="AO12" s="22">
        <f t="shared" si="1"/>
        <v>0</v>
      </c>
    </row>
    <row r="13" spans="1:41" x14ac:dyDescent="0.25">
      <c r="A13" s="73">
        <f>March!A13</f>
        <v>8</v>
      </c>
      <c r="B13" s="6" t="str">
        <f>March!B13</f>
        <v>Aarti *</v>
      </c>
      <c r="C13" s="73">
        <f>March!C13</f>
        <v>10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15">
        <f>CalcMar!$E12</f>
        <v>0</v>
      </c>
      <c r="AJ13" s="17">
        <f>CalcApr!$AH12</f>
        <v>0</v>
      </c>
      <c r="AK13" s="39">
        <f>CalcMay!$AI12</f>
        <v>0</v>
      </c>
      <c r="AL13" s="53">
        <f>CalcJun!$AH12</f>
        <v>0</v>
      </c>
      <c r="AM13" s="55">
        <f>CalcJul!$AI12</f>
        <v>0</v>
      </c>
      <c r="AN13" s="92">
        <f>CalcAug!$AI12</f>
        <v>0</v>
      </c>
      <c r="AO13" s="22">
        <f t="shared" si="1"/>
        <v>0</v>
      </c>
    </row>
    <row r="14" spans="1:41" x14ac:dyDescent="0.25">
      <c r="A14" s="73">
        <f>March!A14</f>
        <v>9</v>
      </c>
      <c r="B14" s="6" t="str">
        <f>March!B14</f>
        <v>Chauvihar/Tivihar ^</v>
      </c>
      <c r="C14" s="73">
        <f>March!C14</f>
        <v>25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5">
        <f>CalcMar!$E13</f>
        <v>0</v>
      </c>
      <c r="AJ14" s="17">
        <f>CalcApr!$AH13</f>
        <v>0</v>
      </c>
      <c r="AK14" s="39">
        <f>CalcMay!$AI13</f>
        <v>0</v>
      </c>
      <c r="AL14" s="53">
        <f>CalcJun!$AH13</f>
        <v>0</v>
      </c>
      <c r="AM14" s="55">
        <f>CalcJul!$AI13</f>
        <v>0</v>
      </c>
      <c r="AN14" s="92">
        <f>CalcAug!$AI13</f>
        <v>0</v>
      </c>
      <c r="AO14" s="22">
        <f t="shared" si="1"/>
        <v>0</v>
      </c>
    </row>
    <row r="15" spans="1:41" x14ac:dyDescent="0.25">
      <c r="A15" s="73">
        <f>March!A15</f>
        <v>10</v>
      </c>
      <c r="B15" s="6" t="str">
        <f>March!B15</f>
        <v>Drink boiled water for a day ^</v>
      </c>
      <c r="C15" s="73">
        <f>March!C15</f>
        <v>15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15">
        <f>CalcMar!$E14</f>
        <v>0</v>
      </c>
      <c r="AJ15" s="17">
        <f>CalcApr!$AH14</f>
        <v>0</v>
      </c>
      <c r="AK15" s="39">
        <f>CalcMay!$AI14</f>
        <v>0</v>
      </c>
      <c r="AL15" s="53">
        <f>CalcJun!$AH14</f>
        <v>0</v>
      </c>
      <c r="AM15" s="55">
        <f>CalcJul!$AI14</f>
        <v>0</v>
      </c>
      <c r="AN15" s="92">
        <f>CalcAug!$AI14</f>
        <v>0</v>
      </c>
      <c r="AO15" s="22">
        <f t="shared" si="1"/>
        <v>0</v>
      </c>
    </row>
    <row r="16" spans="1:41" x14ac:dyDescent="0.25">
      <c r="A16" s="73">
        <f>March!A16</f>
        <v>11</v>
      </c>
      <c r="B16" s="6" t="str">
        <f>March!B16</f>
        <v>Navkarshi ^</v>
      </c>
      <c r="C16" s="73">
        <f>March!C16</f>
        <v>20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5">
        <f>CalcMar!$E15</f>
        <v>0</v>
      </c>
      <c r="AJ16" s="17">
        <f>CalcApr!$AH15</f>
        <v>0</v>
      </c>
      <c r="AK16" s="39">
        <f>CalcMay!$AI15</f>
        <v>0</v>
      </c>
      <c r="AL16" s="53">
        <f>CalcJun!$AH15</f>
        <v>0</v>
      </c>
      <c r="AM16" s="55">
        <f>CalcJul!$AI15</f>
        <v>0</v>
      </c>
      <c r="AN16" s="92">
        <f>CalcAug!$AI15</f>
        <v>0</v>
      </c>
      <c r="AO16" s="22">
        <f t="shared" si="1"/>
        <v>0</v>
      </c>
    </row>
    <row r="17" spans="1:43" x14ac:dyDescent="0.25">
      <c r="A17" s="73">
        <f>March!A17</f>
        <v>12</v>
      </c>
      <c r="B17" s="6" t="str">
        <f>March!B17</f>
        <v>Vadilo Ne Page Lagvu</v>
      </c>
      <c r="C17" s="73">
        <f>March!C17</f>
        <v>10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5">
        <f>CalcMar!$E16</f>
        <v>0</v>
      </c>
      <c r="AJ17" s="17">
        <f>CalcApr!$AH16</f>
        <v>0</v>
      </c>
      <c r="AK17" s="39">
        <f>CalcMay!$AI16</f>
        <v>0</v>
      </c>
      <c r="AL17" s="53">
        <f>CalcJun!$AH16</f>
        <v>0</v>
      </c>
      <c r="AM17" s="55">
        <f>CalcJul!$AI16</f>
        <v>0</v>
      </c>
      <c r="AN17" s="92">
        <f>CalcAug!$AI16</f>
        <v>0</v>
      </c>
      <c r="AO17" s="22">
        <f t="shared" si="1"/>
        <v>0</v>
      </c>
    </row>
    <row r="18" spans="1:43" x14ac:dyDescent="0.25">
      <c r="A18" s="73">
        <f>March!A18</f>
        <v>13</v>
      </c>
      <c r="B18" s="6" t="str">
        <f>March!B18</f>
        <v>No use of mobile, TV #</v>
      </c>
      <c r="C18" s="73">
        <f>March!C18</f>
        <v>10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15">
        <f>CalcMar!$E17</f>
        <v>0</v>
      </c>
      <c r="AJ18" s="17">
        <f>CalcApr!$AH17</f>
        <v>0</v>
      </c>
      <c r="AK18" s="39">
        <f>CalcMay!$AI17</f>
        <v>0</v>
      </c>
      <c r="AL18" s="53">
        <f>CalcJun!$AH17</f>
        <v>0</v>
      </c>
      <c r="AM18" s="55">
        <f>CalcJul!$AI17</f>
        <v>0</v>
      </c>
      <c r="AN18" s="92">
        <f>CalcAug!$AI17</f>
        <v>0</v>
      </c>
      <c r="AO18" s="22">
        <f t="shared" si="1"/>
        <v>0</v>
      </c>
    </row>
    <row r="19" spans="1:43" x14ac:dyDescent="0.25">
      <c r="A19" s="73">
        <f>March!A19</f>
        <v>14</v>
      </c>
      <c r="B19" s="6" t="str">
        <f>March!B19</f>
        <v>Uthata 8 Navkar and Suta 7 Navkar</v>
      </c>
      <c r="C19" s="73">
        <f>March!C19</f>
        <v>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15">
        <f>CalcMar!$E18</f>
        <v>0</v>
      </c>
      <c r="AJ19" s="17">
        <f>CalcApr!$AH18</f>
        <v>0</v>
      </c>
      <c r="AK19" s="39">
        <f>CalcMay!$AI18</f>
        <v>0</v>
      </c>
      <c r="AL19" s="53">
        <f>CalcJun!$AH18</f>
        <v>0</v>
      </c>
      <c r="AM19" s="55">
        <f>CalcJul!$AI18</f>
        <v>0</v>
      </c>
      <c r="AN19" s="92">
        <f>CalcAug!$AI18</f>
        <v>0</v>
      </c>
      <c r="AO19" s="22">
        <f t="shared" si="1"/>
        <v>0</v>
      </c>
    </row>
    <row r="20" spans="1:43" x14ac:dyDescent="0.25">
      <c r="A20" s="73">
        <f>March!A20</f>
        <v>15</v>
      </c>
      <c r="B20" s="6" t="str">
        <f>March!B20</f>
        <v>No chocolate, ice cream</v>
      </c>
      <c r="C20" s="73">
        <f>March!C20</f>
        <v>10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15">
        <f>CalcMar!$E19</f>
        <v>0</v>
      </c>
      <c r="AJ20" s="17">
        <f>CalcApr!$AH19</f>
        <v>0</v>
      </c>
      <c r="AK20" s="39">
        <f>CalcMay!$AI19</f>
        <v>0</v>
      </c>
      <c r="AL20" s="53">
        <f>CalcJun!$AH19</f>
        <v>0</v>
      </c>
      <c r="AM20" s="55">
        <f>CalcJul!$AI19</f>
        <v>0</v>
      </c>
      <c r="AN20" s="92">
        <f>CalcAug!$AI19</f>
        <v>0</v>
      </c>
      <c r="AO20" s="22">
        <f t="shared" si="1"/>
        <v>0</v>
      </c>
    </row>
    <row r="21" spans="1:43" x14ac:dyDescent="0.25">
      <c r="A21" s="73">
        <f>March!A21</f>
        <v>16</v>
      </c>
      <c r="B21" s="6" t="str">
        <f>March!B21</f>
        <v>Thali Dhoine Pivi</v>
      </c>
      <c r="C21" s="73">
        <f>March!C21</f>
        <v>20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5">
        <f>CalcMar!$E20</f>
        <v>0</v>
      </c>
      <c r="AJ21" s="17">
        <f>CalcApr!$AH20</f>
        <v>0</v>
      </c>
      <c r="AK21" s="39">
        <f>CalcMay!$AI20</f>
        <v>0</v>
      </c>
      <c r="AL21" s="53">
        <f>CalcJun!$AH20</f>
        <v>0</v>
      </c>
      <c r="AM21" s="55">
        <f>CalcJul!$AI20</f>
        <v>0</v>
      </c>
      <c r="AN21" s="92">
        <f>CalcAug!$AI20</f>
        <v>0</v>
      </c>
      <c r="AO21" s="22">
        <f t="shared" si="1"/>
        <v>0</v>
      </c>
    </row>
    <row r="22" spans="1:43" x14ac:dyDescent="0.25">
      <c r="A22" s="73">
        <f>March!A22</f>
        <v>17</v>
      </c>
      <c r="B22" s="6" t="str">
        <f>March!B22</f>
        <v>No Bread &amp; No Butter</v>
      </c>
      <c r="C22" s="73">
        <f>March!C22</f>
        <v>20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5">
        <f>CalcMar!$E21</f>
        <v>0</v>
      </c>
      <c r="AJ22" s="17">
        <f>CalcApr!$AH21</f>
        <v>0</v>
      </c>
      <c r="AK22" s="39">
        <f>CalcMay!$AI21</f>
        <v>0</v>
      </c>
      <c r="AL22" s="53">
        <f>CalcJun!$AH21</f>
        <v>0</v>
      </c>
      <c r="AM22" s="55">
        <f>CalcJul!$AI21</f>
        <v>0</v>
      </c>
      <c r="AN22" s="92">
        <f>CalcAug!$AI21</f>
        <v>0</v>
      </c>
      <c r="AO22" s="22">
        <f t="shared" si="1"/>
        <v>0</v>
      </c>
    </row>
    <row r="23" spans="1:43" x14ac:dyDescent="0.25">
      <c r="A23" s="73">
        <f>March!A23</f>
        <v>18</v>
      </c>
      <c r="B23" s="6" t="str">
        <f>March!B23</f>
        <v>No Root Vegetables</v>
      </c>
      <c r="C23" s="73">
        <f>March!C23</f>
        <v>10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5">
        <f>CalcMar!$E22</f>
        <v>0</v>
      </c>
      <c r="AJ23" s="17">
        <f>CalcApr!$AH22</f>
        <v>0</v>
      </c>
      <c r="AK23" s="39">
        <f>CalcMay!$AI22</f>
        <v>0</v>
      </c>
      <c r="AL23" s="53">
        <f>CalcJun!$AH22</f>
        <v>0</v>
      </c>
      <c r="AM23" s="55">
        <f>CalcJul!$AI22</f>
        <v>0</v>
      </c>
      <c r="AN23" s="92">
        <f>CalcAug!$AI22</f>
        <v>0</v>
      </c>
      <c r="AO23" s="22">
        <f t="shared" si="1"/>
        <v>0</v>
      </c>
    </row>
    <row r="24" spans="1:43" x14ac:dyDescent="0.25">
      <c r="A24" s="73">
        <f>March!A24</f>
        <v>19</v>
      </c>
      <c r="B24" s="6" t="str">
        <f>March!B24</f>
        <v>Read/Listen Jain Bodh Katha</v>
      </c>
      <c r="C24" s="73">
        <f>March!C24</f>
        <v>10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5">
        <f>CalcMar!$E23</f>
        <v>0</v>
      </c>
      <c r="AJ24" s="17">
        <f>CalcApr!$AH23</f>
        <v>0</v>
      </c>
      <c r="AK24" s="39">
        <f>CalcMay!$AI23</f>
        <v>0</v>
      </c>
      <c r="AL24" s="53">
        <f>CalcJun!$AH23</f>
        <v>0</v>
      </c>
      <c r="AM24" s="55">
        <f>CalcJul!$AI23</f>
        <v>0</v>
      </c>
      <c r="AN24" s="92">
        <f>CalcAug!$AI23</f>
        <v>0</v>
      </c>
      <c r="AO24" s="22">
        <f t="shared" si="1"/>
        <v>0</v>
      </c>
    </row>
    <row r="25" spans="1:43" x14ac:dyDescent="0.25">
      <c r="A25" s="73">
        <f>March!A25</f>
        <v>20</v>
      </c>
      <c r="B25" s="6" t="str">
        <f>March!B25</f>
        <v>Recite Gyan na 5 Duha &amp; 5 Khamasana</v>
      </c>
      <c r="C25" s="73">
        <f>March!C25</f>
        <v>10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5">
        <f>CalcMar!$E24</f>
        <v>0</v>
      </c>
      <c r="AJ25" s="17">
        <f>CalcApr!$AH24</f>
        <v>0</v>
      </c>
      <c r="AK25" s="39">
        <f>CalcMay!$AI24</f>
        <v>0</v>
      </c>
      <c r="AL25" s="53">
        <f>CalcJun!$AH24</f>
        <v>0</v>
      </c>
      <c r="AM25" s="55">
        <f>CalcJul!$AI24</f>
        <v>0</v>
      </c>
      <c r="AN25" s="92">
        <f>CalcAug!$AI24</f>
        <v>0</v>
      </c>
      <c r="AO25" s="22">
        <f t="shared" si="1"/>
        <v>0</v>
      </c>
    </row>
    <row r="26" spans="1:43" x14ac:dyDescent="0.25">
      <c r="A26" s="73">
        <f>March!A26</f>
        <v>21</v>
      </c>
      <c r="B26" s="6" t="str">
        <f>March!B26</f>
        <v>No fruits and vegetables on Tithi days</v>
      </c>
      <c r="C26" s="73">
        <f>March!C26</f>
        <v>15</v>
      </c>
      <c r="D26" s="100"/>
      <c r="E26" s="100"/>
      <c r="F26" s="100"/>
      <c r="G26" s="83"/>
      <c r="H26" s="100"/>
      <c r="I26" s="100"/>
      <c r="J26" s="100"/>
      <c r="K26" s="100"/>
      <c r="L26" s="100"/>
      <c r="M26" s="100"/>
      <c r="N26" s="100"/>
      <c r="O26" s="100"/>
      <c r="P26" s="83"/>
      <c r="Q26" s="100"/>
      <c r="R26" s="100"/>
      <c r="S26" s="100"/>
      <c r="T26" s="100"/>
      <c r="U26" s="100"/>
      <c r="V26" s="83"/>
      <c r="W26" s="100"/>
      <c r="X26" s="100"/>
      <c r="Y26" s="100"/>
      <c r="Z26" s="100"/>
      <c r="AA26" s="100"/>
      <c r="AB26" s="83"/>
      <c r="AC26" s="100"/>
      <c r="AD26" s="83"/>
      <c r="AE26" s="100"/>
      <c r="AF26" s="100"/>
      <c r="AG26" s="100"/>
      <c r="AH26" s="100"/>
      <c r="AI26" s="15">
        <f>CalcMar!$E25</f>
        <v>0</v>
      </c>
      <c r="AJ26" s="17">
        <f>CalcApr!$AH25</f>
        <v>0</v>
      </c>
      <c r="AK26" s="39">
        <f>CalcMay!$AI25</f>
        <v>0</v>
      </c>
      <c r="AL26" s="53">
        <f>CalcJun!$AH25</f>
        <v>0</v>
      </c>
      <c r="AM26" s="55">
        <f>CalcJul!$AI25</f>
        <v>0</v>
      </c>
      <c r="AN26" s="92">
        <f>CalcAug!$AI25</f>
        <v>0</v>
      </c>
      <c r="AO26" s="22">
        <f t="shared" si="1"/>
        <v>0</v>
      </c>
    </row>
    <row r="27" spans="1:43" x14ac:dyDescent="0.25">
      <c r="A27" s="73">
        <f>March!A27</f>
        <v>22</v>
      </c>
      <c r="B27" s="6" t="str">
        <f>March!B27</f>
        <v>Sva Dravya Akshat, Naivedya and Fal Pooja $</v>
      </c>
      <c r="C27" s="73">
        <f>March!C27</f>
        <v>15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5">
        <f>CalcMar!$E26</f>
        <v>0</v>
      </c>
      <c r="AJ27" s="17">
        <f>CalcApr!$AH26</f>
        <v>0</v>
      </c>
      <c r="AK27" s="39">
        <f>CalcMay!$AI26</f>
        <v>0</v>
      </c>
      <c r="AL27" s="53">
        <f>CalcJun!$AH26</f>
        <v>0</v>
      </c>
      <c r="AM27" s="55">
        <f>CalcJul!$AI26</f>
        <v>0</v>
      </c>
      <c r="AN27" s="92">
        <f>CalcAug!$AI26</f>
        <v>0</v>
      </c>
      <c r="AO27" s="22">
        <f t="shared" si="1"/>
        <v>0</v>
      </c>
    </row>
    <row r="28" spans="1:43" x14ac:dyDescent="0.25">
      <c r="A28" s="73">
        <f>March!A28</f>
        <v>23</v>
      </c>
      <c r="B28" s="6" t="str">
        <f>March!B28</f>
        <v>Use of bucket instead of shower</v>
      </c>
      <c r="C28" s="73">
        <f>March!C28</f>
        <v>10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5">
        <f>CalcMar!$E27</f>
        <v>0</v>
      </c>
      <c r="AJ28" s="17">
        <f>CalcApr!$AH27</f>
        <v>0</v>
      </c>
      <c r="AK28" s="39">
        <f>CalcMay!$AI27</f>
        <v>0</v>
      </c>
      <c r="AL28" s="53">
        <f>CalcJun!$AH27</f>
        <v>0</v>
      </c>
      <c r="AM28" s="55">
        <f>CalcJul!$AI27</f>
        <v>0</v>
      </c>
      <c r="AN28" s="92">
        <f>CalcAug!$AI27</f>
        <v>0</v>
      </c>
      <c r="AO28" s="22">
        <f t="shared" si="1"/>
        <v>0</v>
      </c>
    </row>
    <row r="29" spans="1:43" x14ac:dyDescent="0.25">
      <c r="A29" s="73">
        <f>March!A29</f>
        <v>24</v>
      </c>
      <c r="B29" s="6" t="str">
        <f>March!B29</f>
        <v>Recite Navkar Mantra Mala</v>
      </c>
      <c r="C29" s="73">
        <f>March!C29</f>
        <v>10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5">
        <f>CalcMar!$E28</f>
        <v>0</v>
      </c>
      <c r="AJ29" s="17">
        <f>CalcApr!$AH28</f>
        <v>0</v>
      </c>
      <c r="AK29" s="39">
        <f>CalcMay!$AI28</f>
        <v>0</v>
      </c>
      <c r="AL29" s="53">
        <f>CalcJun!$AH28</f>
        <v>0</v>
      </c>
      <c r="AM29" s="55">
        <f>CalcJul!$AI28</f>
        <v>0</v>
      </c>
      <c r="AN29" s="92">
        <f>CalcAug!$AI28</f>
        <v>0</v>
      </c>
      <c r="AO29" s="22">
        <f t="shared" si="1"/>
        <v>0</v>
      </c>
    </row>
    <row r="30" spans="1:43" s="8" customFormat="1" x14ac:dyDescent="0.25">
      <c r="A30" s="73"/>
      <c r="B30" s="72" t="s">
        <v>17</v>
      </c>
      <c r="C30" s="72"/>
      <c r="D30" s="73">
        <f>CalcJul!D29</f>
        <v>0</v>
      </c>
      <c r="E30" s="73">
        <f>CalcJul!E29</f>
        <v>0</v>
      </c>
      <c r="F30" s="73">
        <f>CalcJul!F29</f>
        <v>0</v>
      </c>
      <c r="G30" s="73">
        <f>CalcJul!G29</f>
        <v>0</v>
      </c>
      <c r="H30" s="73">
        <f>CalcJul!H29</f>
        <v>0</v>
      </c>
      <c r="I30" s="73">
        <f>CalcJul!I29</f>
        <v>0</v>
      </c>
      <c r="J30" s="73">
        <f>CalcJul!J29</f>
        <v>0</v>
      </c>
      <c r="K30" s="73">
        <f>CalcJul!K29</f>
        <v>0</v>
      </c>
      <c r="L30" s="73">
        <f>CalcJul!L29</f>
        <v>0</v>
      </c>
      <c r="M30" s="73">
        <f>CalcJul!M29</f>
        <v>0</v>
      </c>
      <c r="N30" s="73">
        <f>CalcJul!N29</f>
        <v>0</v>
      </c>
      <c r="O30" s="73">
        <f>CalcJul!O29</f>
        <v>0</v>
      </c>
      <c r="P30" s="73">
        <f>CalcJul!P29</f>
        <v>0</v>
      </c>
      <c r="Q30" s="73">
        <f>CalcJul!Q29</f>
        <v>0</v>
      </c>
      <c r="R30" s="73">
        <f>CalcJul!R29</f>
        <v>0</v>
      </c>
      <c r="S30" s="73">
        <f>CalcJul!S29</f>
        <v>0</v>
      </c>
      <c r="T30" s="73">
        <f>CalcJul!T29</f>
        <v>0</v>
      </c>
      <c r="U30" s="73">
        <f>CalcJul!U29</f>
        <v>0</v>
      </c>
      <c r="V30" s="73">
        <f>CalcJul!V29</f>
        <v>0</v>
      </c>
      <c r="W30" s="73">
        <f>CalcJul!W29</f>
        <v>0</v>
      </c>
      <c r="X30" s="73">
        <f>CalcJul!X29</f>
        <v>0</v>
      </c>
      <c r="Y30" s="73">
        <f>CalcJul!Y29</f>
        <v>0</v>
      </c>
      <c r="Z30" s="73">
        <f>CalcJul!Z29</f>
        <v>0</v>
      </c>
      <c r="AA30" s="73">
        <f>CalcJul!AA29</f>
        <v>0</v>
      </c>
      <c r="AB30" s="73">
        <f>CalcJul!AB29</f>
        <v>0</v>
      </c>
      <c r="AC30" s="73">
        <f>CalcJul!AC29</f>
        <v>0</v>
      </c>
      <c r="AD30" s="73">
        <f>CalcJul!AD29</f>
        <v>0</v>
      </c>
      <c r="AE30" s="73">
        <f>CalcJul!AE29</f>
        <v>0</v>
      </c>
      <c r="AF30" s="73">
        <f>CalcJul!AF29</f>
        <v>0</v>
      </c>
      <c r="AG30" s="73">
        <f>CalcJul!AG29</f>
        <v>0</v>
      </c>
      <c r="AH30" s="73">
        <f>CalcJul!AH29</f>
        <v>0</v>
      </c>
      <c r="AI30" s="15">
        <f>CalcMar!$E29</f>
        <v>0</v>
      </c>
      <c r="AJ30" s="17">
        <f>CalcApr!$AH29</f>
        <v>0</v>
      </c>
      <c r="AK30" s="39">
        <f>CalcMay!$AI29</f>
        <v>0</v>
      </c>
      <c r="AL30" s="53">
        <f>CalcJun!$AH29</f>
        <v>0</v>
      </c>
      <c r="AM30" s="55">
        <f>CalcJul!$AI29</f>
        <v>0</v>
      </c>
      <c r="AN30" s="92">
        <f>CalcAug!$AI29</f>
        <v>0</v>
      </c>
      <c r="AO30" s="22">
        <f t="shared" si="1"/>
        <v>0</v>
      </c>
    </row>
    <row r="31" spans="1:43" s="8" customFormat="1" x14ac:dyDescent="0.25">
      <c r="B31" s="7"/>
      <c r="C31" s="7"/>
      <c r="D31" s="1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x14ac:dyDescent="0.25">
      <c r="A32" s="74" t="s">
        <v>18</v>
      </c>
      <c r="B32" s="74"/>
    </row>
    <row r="33" spans="1:2" x14ac:dyDescent="0.25">
      <c r="A33" s="7" t="str">
        <f>March!A33</f>
        <v>*  Aarti can be done at home. Does not need to be at Derasar.</v>
      </c>
    </row>
    <row r="34" spans="1:2" x14ac:dyDescent="0.25">
      <c r="A34" s="7" t="str">
        <f>March!A34</f>
        <v># Includes any other electronic media like iPad etc.</v>
      </c>
    </row>
    <row r="35" spans="1:2" x14ac:dyDescent="0.25">
      <c r="A35" s="7" t="str">
        <f>March!A35</f>
        <v>^ Non-tapasya day only</v>
      </c>
    </row>
    <row r="36" spans="1:2" x14ac:dyDescent="0.25">
      <c r="A36" s="7" t="str">
        <f>March!A36</f>
        <v xml:space="preserve">$ At Derasar </v>
      </c>
      <c r="B36" s="28"/>
    </row>
  </sheetData>
  <sheetProtection password="8FD5" sheet="1" objects="1" scenarios="1" formatColumns="0" formatRows="0"/>
  <mergeCells count="8">
    <mergeCell ref="D3:E3"/>
    <mergeCell ref="F3:K3"/>
    <mergeCell ref="O3:Y3"/>
    <mergeCell ref="D1:AN1"/>
    <mergeCell ref="D2:E2"/>
    <mergeCell ref="F2:K2"/>
    <mergeCell ref="L2:N2"/>
    <mergeCell ref="O2:Y2"/>
  </mergeCells>
  <pageMargins left="0.7" right="0.7" top="0.75" bottom="0.75" header="0.3" footer="0.3"/>
  <pageSetup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823D4-B871-4B39-A229-93AE17C57002}">
  <sheetPr codeName="Sheet9"/>
  <dimension ref="A1:AQ36"/>
  <sheetViews>
    <sheetView zoomScale="75" zoomScaleNormal="75" workbookViewId="0">
      <pane xSplit="3" ySplit="4" topLeftCell="D5" activePane="bottomRight" state="frozen"/>
      <selection activeCell="D4" sqref="D4"/>
      <selection pane="topRight" activeCell="D4" sqref="D4"/>
      <selection pane="bottomLeft" activeCell="D4" sqref="D4"/>
      <selection pane="bottomRight" activeCell="D5" sqref="D5"/>
    </sheetView>
  </sheetViews>
  <sheetFormatPr defaultColWidth="8.85546875" defaultRowHeight="15" x14ac:dyDescent="0.25"/>
  <cols>
    <col min="1" max="1" width="3.85546875" style="7" customWidth="1"/>
    <col min="2" max="2" width="41.85546875" style="7" bestFit="1" customWidth="1"/>
    <col min="3" max="3" width="4.85546875" style="7" bestFit="1" customWidth="1"/>
    <col min="4" max="15" width="5.5703125" style="7" bestFit="1" customWidth="1"/>
    <col min="16" max="33" width="5.5703125" style="7" customWidth="1"/>
    <col min="34" max="34" width="5.5703125" style="7" bestFit="1" customWidth="1"/>
    <col min="35" max="35" width="6.85546875" style="7" bestFit="1" customWidth="1"/>
    <col min="36" max="41" width="6.85546875" style="7" customWidth="1"/>
    <col min="42" max="43" width="4.140625" style="7" customWidth="1"/>
    <col min="44" max="16384" width="8.85546875" style="7"/>
  </cols>
  <sheetData>
    <row r="1" spans="1:41" ht="18.75" x14ac:dyDescent="0.3">
      <c r="A1" s="89"/>
      <c r="B1" s="89"/>
      <c r="C1" s="89"/>
      <c r="D1" s="121" t="s">
        <v>28</v>
      </c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89"/>
    </row>
    <row r="2" spans="1:41" x14ac:dyDescent="0.25">
      <c r="A2" s="89"/>
      <c r="B2" s="89"/>
      <c r="C2" s="97"/>
      <c r="D2" s="106" t="s">
        <v>27</v>
      </c>
      <c r="E2" s="106"/>
      <c r="F2" s="111" t="str">
        <f>IF(March!E2="","",March!E2)</f>
        <v/>
      </c>
      <c r="G2" s="103"/>
      <c r="H2" s="103"/>
      <c r="I2" s="103"/>
      <c r="J2" s="103"/>
      <c r="K2" s="104"/>
      <c r="L2" s="112" t="s">
        <v>29</v>
      </c>
      <c r="M2" s="112"/>
      <c r="N2" s="112"/>
      <c r="O2" s="115" t="str">
        <f>IF(March!M2="","",March!M2)</f>
        <v/>
      </c>
      <c r="P2" s="116"/>
      <c r="Q2" s="116"/>
      <c r="R2" s="116"/>
      <c r="S2" s="116"/>
      <c r="T2" s="116"/>
      <c r="U2" s="116"/>
      <c r="V2" s="116"/>
      <c r="W2" s="116"/>
      <c r="X2" s="116"/>
      <c r="Y2" s="117"/>
      <c r="Z2" s="93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ht="18.600000000000001" customHeight="1" x14ac:dyDescent="0.25">
      <c r="A3" s="89"/>
      <c r="B3" s="89"/>
      <c r="C3" s="98"/>
      <c r="D3" s="106" t="s">
        <v>19</v>
      </c>
      <c r="E3" s="106"/>
      <c r="F3" s="111" t="str">
        <f>IF(March!E3="","",March!E3)</f>
        <v/>
      </c>
      <c r="G3" s="103"/>
      <c r="H3" s="103"/>
      <c r="I3" s="103"/>
      <c r="J3" s="103"/>
      <c r="K3" s="104"/>
      <c r="L3" s="50" t="s">
        <v>30</v>
      </c>
      <c r="M3" s="50"/>
      <c r="N3" s="4"/>
      <c r="O3" s="115" t="str">
        <f>IF(March!M3="","",March!M3)</f>
        <v/>
      </c>
      <c r="P3" s="116"/>
      <c r="Q3" s="116"/>
      <c r="R3" s="116"/>
      <c r="S3" s="116"/>
      <c r="T3" s="116"/>
      <c r="U3" s="116"/>
      <c r="V3" s="116"/>
      <c r="W3" s="116"/>
      <c r="X3" s="116"/>
      <c r="Y3" s="117"/>
      <c r="Z3" s="95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</row>
    <row r="4" spans="1:41" ht="70.7" customHeight="1" x14ac:dyDescent="0.25">
      <c r="A4" s="84" t="s">
        <v>0</v>
      </c>
      <c r="B4" s="84" t="s">
        <v>1</v>
      </c>
      <c r="C4" s="85" t="s">
        <v>7</v>
      </c>
      <c r="D4" s="86">
        <v>44044</v>
      </c>
      <c r="E4" s="86">
        <v>44045</v>
      </c>
      <c r="F4" s="86">
        <v>44046</v>
      </c>
      <c r="G4" s="86">
        <v>44047</v>
      </c>
      <c r="H4" s="86">
        <v>44048</v>
      </c>
      <c r="I4" s="86">
        <v>44049</v>
      </c>
      <c r="J4" s="86">
        <v>44050</v>
      </c>
      <c r="K4" s="86">
        <v>44051</v>
      </c>
      <c r="L4" s="86">
        <v>44052</v>
      </c>
      <c r="M4" s="86">
        <v>44053</v>
      </c>
      <c r="N4" s="86">
        <v>44054</v>
      </c>
      <c r="O4" s="86">
        <v>44055</v>
      </c>
      <c r="P4" s="86">
        <v>44056</v>
      </c>
      <c r="Q4" s="86">
        <v>44057</v>
      </c>
      <c r="R4" s="86">
        <v>44058</v>
      </c>
      <c r="S4" s="86">
        <v>44059</v>
      </c>
      <c r="T4" s="86">
        <v>44060</v>
      </c>
      <c r="U4" s="86">
        <v>44061</v>
      </c>
      <c r="V4" s="86">
        <v>44062</v>
      </c>
      <c r="W4" s="86">
        <v>44063</v>
      </c>
      <c r="X4" s="86">
        <v>44064</v>
      </c>
      <c r="Y4" s="86">
        <v>44065</v>
      </c>
      <c r="Z4" s="86">
        <v>44066</v>
      </c>
      <c r="AA4" s="86">
        <v>44067</v>
      </c>
      <c r="AB4" s="86">
        <v>44068</v>
      </c>
      <c r="AC4" s="86">
        <v>44069</v>
      </c>
      <c r="AD4" s="86">
        <v>44070</v>
      </c>
      <c r="AE4" s="86">
        <v>44071</v>
      </c>
      <c r="AF4" s="86">
        <v>44072</v>
      </c>
      <c r="AG4" s="86">
        <v>44073</v>
      </c>
      <c r="AH4" s="86">
        <v>44074</v>
      </c>
      <c r="AI4" s="57" t="s">
        <v>37</v>
      </c>
      <c r="AJ4" s="58" t="s">
        <v>38</v>
      </c>
      <c r="AK4" s="48" t="s">
        <v>39</v>
      </c>
      <c r="AL4" s="59" t="s">
        <v>40</v>
      </c>
      <c r="AM4" s="60" t="s">
        <v>41</v>
      </c>
      <c r="AN4" s="90" t="s">
        <v>33</v>
      </c>
      <c r="AO4" s="49" t="s">
        <v>26</v>
      </c>
    </row>
    <row r="5" spans="1:41" ht="27.75" x14ac:dyDescent="0.25">
      <c r="A5" s="84"/>
      <c r="B5" s="84"/>
      <c r="C5" s="85"/>
      <c r="D5" s="86" t="str">
        <f>TEXT(D4,"ddd")</f>
        <v>Sat</v>
      </c>
      <c r="E5" s="86" t="str">
        <f t="shared" ref="E5:AH5" si="0">TEXT(E4,"ddd")</f>
        <v>Sun</v>
      </c>
      <c r="F5" s="86" t="str">
        <f t="shared" si="0"/>
        <v>Mon</v>
      </c>
      <c r="G5" s="86" t="str">
        <f t="shared" si="0"/>
        <v>Tue</v>
      </c>
      <c r="H5" s="86" t="str">
        <f t="shared" si="0"/>
        <v>Wed</v>
      </c>
      <c r="I5" s="86" t="str">
        <f t="shared" si="0"/>
        <v>Thu</v>
      </c>
      <c r="J5" s="86" t="str">
        <f t="shared" si="0"/>
        <v>Fri</v>
      </c>
      <c r="K5" s="86" t="str">
        <f t="shared" si="0"/>
        <v>Sat</v>
      </c>
      <c r="L5" s="86" t="str">
        <f t="shared" si="0"/>
        <v>Sun</v>
      </c>
      <c r="M5" s="86" t="str">
        <f t="shared" si="0"/>
        <v>Mon</v>
      </c>
      <c r="N5" s="86" t="str">
        <f t="shared" si="0"/>
        <v>Tue</v>
      </c>
      <c r="O5" s="86" t="str">
        <f t="shared" si="0"/>
        <v>Wed</v>
      </c>
      <c r="P5" s="86" t="str">
        <f t="shared" si="0"/>
        <v>Thu</v>
      </c>
      <c r="Q5" s="86" t="str">
        <f t="shared" si="0"/>
        <v>Fri</v>
      </c>
      <c r="R5" s="86" t="str">
        <f t="shared" si="0"/>
        <v>Sat</v>
      </c>
      <c r="S5" s="86" t="str">
        <f t="shared" si="0"/>
        <v>Sun</v>
      </c>
      <c r="T5" s="86" t="str">
        <f t="shared" si="0"/>
        <v>Mon</v>
      </c>
      <c r="U5" s="86" t="str">
        <f t="shared" si="0"/>
        <v>Tue</v>
      </c>
      <c r="V5" s="86" t="str">
        <f t="shared" si="0"/>
        <v>Wed</v>
      </c>
      <c r="W5" s="86" t="str">
        <f t="shared" si="0"/>
        <v>Thu</v>
      </c>
      <c r="X5" s="86" t="str">
        <f t="shared" si="0"/>
        <v>Fri</v>
      </c>
      <c r="Y5" s="86" t="str">
        <f t="shared" si="0"/>
        <v>Sat</v>
      </c>
      <c r="Z5" s="86" t="str">
        <f t="shared" si="0"/>
        <v>Sun</v>
      </c>
      <c r="AA5" s="86" t="str">
        <f t="shared" si="0"/>
        <v>Mon</v>
      </c>
      <c r="AB5" s="86" t="str">
        <f t="shared" si="0"/>
        <v>Tue</v>
      </c>
      <c r="AC5" s="86" t="str">
        <f t="shared" si="0"/>
        <v>Wed</v>
      </c>
      <c r="AD5" s="86" t="str">
        <f t="shared" si="0"/>
        <v>Thu</v>
      </c>
      <c r="AE5" s="86" t="str">
        <f t="shared" si="0"/>
        <v>Fri</v>
      </c>
      <c r="AF5" s="86" t="str">
        <f t="shared" si="0"/>
        <v>Sat</v>
      </c>
      <c r="AG5" s="86" t="str">
        <f t="shared" si="0"/>
        <v>Sun</v>
      </c>
      <c r="AH5" s="86" t="str">
        <f t="shared" si="0"/>
        <v>Mon</v>
      </c>
      <c r="AI5" s="24"/>
      <c r="AJ5" s="25"/>
      <c r="AK5" s="38"/>
      <c r="AL5" s="52"/>
      <c r="AM5" s="54"/>
      <c r="AN5" s="91"/>
      <c r="AO5" s="26"/>
    </row>
    <row r="6" spans="1:41" x14ac:dyDescent="0.25">
      <c r="A6" s="87">
        <f>March!A6</f>
        <v>1</v>
      </c>
      <c r="B6" s="6" t="str">
        <f>March!B6</f>
        <v>Upvaas/Aayambil</v>
      </c>
      <c r="C6" s="87">
        <f>March!C6</f>
        <v>70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5">
        <f>CalcMar!$E5</f>
        <v>0</v>
      </c>
      <c r="AJ6" s="17">
        <f>CalcApr!$AH5</f>
        <v>0</v>
      </c>
      <c r="AK6" s="39">
        <f>CalcMay!$AI5</f>
        <v>0</v>
      </c>
      <c r="AL6" s="53">
        <f>CalcJun!$AH5</f>
        <v>0</v>
      </c>
      <c r="AM6" s="55">
        <f>CalcJul!$AI5</f>
        <v>0</v>
      </c>
      <c r="AN6" s="92">
        <f>CalcAug!$AI5</f>
        <v>0</v>
      </c>
      <c r="AO6" s="22">
        <f>SUM(AI6:AN6)</f>
        <v>0</v>
      </c>
    </row>
    <row r="7" spans="1:41" x14ac:dyDescent="0.25">
      <c r="A7" s="87">
        <f>March!A7</f>
        <v>2</v>
      </c>
      <c r="B7" s="6" t="str">
        <f>March!B7</f>
        <v>Ekasanu/Biyasanu</v>
      </c>
      <c r="C7" s="87">
        <f>March!C7</f>
        <v>60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5">
        <f>CalcMar!$E6</f>
        <v>0</v>
      </c>
      <c r="AJ7" s="17">
        <f>CalcApr!$AH6</f>
        <v>0</v>
      </c>
      <c r="AK7" s="39">
        <f>CalcMay!$AI6</f>
        <v>0</v>
      </c>
      <c r="AL7" s="53">
        <f>CalcJun!$AH6</f>
        <v>0</v>
      </c>
      <c r="AM7" s="55">
        <f>CalcJul!$AI6</f>
        <v>0</v>
      </c>
      <c r="AN7" s="92">
        <f>CalcAug!$AI6</f>
        <v>0</v>
      </c>
      <c r="AO7" s="22">
        <f t="shared" ref="AO7:AO30" si="1">SUM(AI7:AN7)</f>
        <v>0</v>
      </c>
    </row>
    <row r="8" spans="1:41" x14ac:dyDescent="0.25">
      <c r="A8" s="87">
        <f>March!A8</f>
        <v>3</v>
      </c>
      <c r="B8" s="6" t="str">
        <f>March!B8</f>
        <v>Chandan Pooja on weekend</v>
      </c>
      <c r="C8" s="87">
        <f>March!C8</f>
        <v>40</v>
      </c>
      <c r="D8" s="83"/>
      <c r="E8" s="83"/>
      <c r="F8" s="100"/>
      <c r="G8" s="100"/>
      <c r="H8" s="100"/>
      <c r="I8" s="100"/>
      <c r="J8" s="100"/>
      <c r="K8" s="83"/>
      <c r="L8" s="83"/>
      <c r="M8" s="100"/>
      <c r="N8" s="100"/>
      <c r="O8" s="100"/>
      <c r="P8" s="100"/>
      <c r="Q8" s="100"/>
      <c r="R8" s="83"/>
      <c r="S8" s="83"/>
      <c r="T8" s="100"/>
      <c r="U8" s="100"/>
      <c r="V8" s="100"/>
      <c r="W8" s="100"/>
      <c r="X8" s="100"/>
      <c r="Y8" s="83"/>
      <c r="Z8" s="83"/>
      <c r="AA8" s="100"/>
      <c r="AB8" s="100"/>
      <c r="AC8" s="100"/>
      <c r="AD8" s="100"/>
      <c r="AE8" s="100"/>
      <c r="AF8" s="83"/>
      <c r="AG8" s="83"/>
      <c r="AH8" s="100"/>
      <c r="AI8" s="15">
        <f>CalcMar!$E7</f>
        <v>0</v>
      </c>
      <c r="AJ8" s="17">
        <f>CalcApr!$AH7</f>
        <v>0</v>
      </c>
      <c r="AK8" s="39">
        <f>CalcMay!$AI7</f>
        <v>0</v>
      </c>
      <c r="AL8" s="53">
        <f>CalcJun!$AH7</f>
        <v>0</v>
      </c>
      <c r="AM8" s="55">
        <f>CalcJul!$AI7</f>
        <v>0</v>
      </c>
      <c r="AN8" s="92">
        <f>CalcAug!$AI7</f>
        <v>0</v>
      </c>
      <c r="AO8" s="22">
        <f t="shared" si="1"/>
        <v>0</v>
      </c>
    </row>
    <row r="9" spans="1:41" x14ac:dyDescent="0.25">
      <c r="A9" s="87">
        <f>March!A9</f>
        <v>4</v>
      </c>
      <c r="B9" s="6" t="str">
        <f>March!B9</f>
        <v>Samayik/Pratikraman</v>
      </c>
      <c r="C9" s="87">
        <f>March!C9</f>
        <v>50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15">
        <f>CalcMar!$E8</f>
        <v>0</v>
      </c>
      <c r="AJ9" s="17">
        <f>CalcApr!$AH8</f>
        <v>0</v>
      </c>
      <c r="AK9" s="39">
        <f>CalcMay!$AI8</f>
        <v>0</v>
      </c>
      <c r="AL9" s="53">
        <f>CalcJun!$AH8</f>
        <v>0</v>
      </c>
      <c r="AM9" s="55">
        <f>CalcJul!$AI8</f>
        <v>0</v>
      </c>
      <c r="AN9" s="92">
        <f>CalcAug!$AI8</f>
        <v>0</v>
      </c>
      <c r="AO9" s="22">
        <f t="shared" si="1"/>
        <v>0</v>
      </c>
    </row>
    <row r="10" spans="1:41" x14ac:dyDescent="0.25">
      <c r="A10" s="87">
        <f>March!A10</f>
        <v>5</v>
      </c>
      <c r="B10" s="6" t="str">
        <f>March!B10</f>
        <v>Learn Sutra/Stuti for 15 mins</v>
      </c>
      <c r="C10" s="87">
        <f>March!C10</f>
        <v>30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15">
        <f>CalcMar!$E9</f>
        <v>0</v>
      </c>
      <c r="AJ10" s="17">
        <f>CalcApr!$AH9</f>
        <v>0</v>
      </c>
      <c r="AK10" s="39">
        <f>CalcMay!$AI9</f>
        <v>0</v>
      </c>
      <c r="AL10" s="53">
        <f>CalcJun!$AH9</f>
        <v>0</v>
      </c>
      <c r="AM10" s="55">
        <f>CalcJul!$AI9</f>
        <v>0</v>
      </c>
      <c r="AN10" s="92">
        <f>CalcAug!$AI9</f>
        <v>0</v>
      </c>
      <c r="AO10" s="22">
        <f t="shared" si="1"/>
        <v>0</v>
      </c>
    </row>
    <row r="11" spans="1:41" x14ac:dyDescent="0.25">
      <c r="A11" s="87">
        <f>March!A11</f>
        <v>6</v>
      </c>
      <c r="B11" s="6" t="str">
        <f>March!B11</f>
        <v>Chandan Pooja on Weekdays</v>
      </c>
      <c r="C11" s="87">
        <f>March!C11</f>
        <v>25</v>
      </c>
      <c r="D11" s="100"/>
      <c r="E11" s="100"/>
      <c r="F11" s="83"/>
      <c r="G11" s="83"/>
      <c r="H11" s="83"/>
      <c r="I11" s="83"/>
      <c r="J11" s="83"/>
      <c r="K11" s="100"/>
      <c r="L11" s="100"/>
      <c r="M11" s="83"/>
      <c r="N11" s="83"/>
      <c r="O11" s="83"/>
      <c r="P11" s="83"/>
      <c r="Q11" s="83"/>
      <c r="R11" s="100"/>
      <c r="S11" s="100"/>
      <c r="T11" s="83"/>
      <c r="U11" s="83"/>
      <c r="V11" s="83"/>
      <c r="W11" s="83"/>
      <c r="X11" s="83"/>
      <c r="Y11" s="100"/>
      <c r="Z11" s="100"/>
      <c r="AA11" s="83"/>
      <c r="AB11" s="83"/>
      <c r="AC11" s="83"/>
      <c r="AD11" s="83"/>
      <c r="AE11" s="83"/>
      <c r="AF11" s="100"/>
      <c r="AG11" s="100"/>
      <c r="AH11" s="83"/>
      <c r="AI11" s="15">
        <f>CalcMar!$E10</f>
        <v>0</v>
      </c>
      <c r="AJ11" s="17">
        <f>CalcApr!$AH10</f>
        <v>0</v>
      </c>
      <c r="AK11" s="39">
        <f>CalcMay!$AI10</f>
        <v>0</v>
      </c>
      <c r="AL11" s="53">
        <f>CalcJun!$AH10</f>
        <v>0</v>
      </c>
      <c r="AM11" s="55">
        <f>CalcJul!$AI10</f>
        <v>0</v>
      </c>
      <c r="AN11" s="92">
        <f>CalcAug!$AI10</f>
        <v>0</v>
      </c>
      <c r="AO11" s="22">
        <f t="shared" si="1"/>
        <v>0</v>
      </c>
    </row>
    <row r="12" spans="1:41" x14ac:dyDescent="0.25">
      <c r="A12" s="87">
        <f>March!A12</f>
        <v>7</v>
      </c>
      <c r="B12" s="6" t="str">
        <f>March!B12</f>
        <v>Vasakshep Pooja</v>
      </c>
      <c r="C12" s="87">
        <f>March!C12</f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15">
        <f>CalcMar!$E11</f>
        <v>0</v>
      </c>
      <c r="AJ12" s="17">
        <f>CalcApr!$AH11</f>
        <v>0</v>
      </c>
      <c r="AK12" s="39">
        <f>CalcMay!$AI11</f>
        <v>0</v>
      </c>
      <c r="AL12" s="53">
        <f>CalcJun!$AH11</f>
        <v>0</v>
      </c>
      <c r="AM12" s="55">
        <f>CalcJul!$AI11</f>
        <v>0</v>
      </c>
      <c r="AN12" s="92">
        <f>CalcAug!$AI11</f>
        <v>0</v>
      </c>
      <c r="AO12" s="22">
        <f t="shared" si="1"/>
        <v>0</v>
      </c>
    </row>
    <row r="13" spans="1:41" x14ac:dyDescent="0.25">
      <c r="A13" s="87">
        <f>March!A13</f>
        <v>8</v>
      </c>
      <c r="B13" s="6" t="str">
        <f>March!B13</f>
        <v>Aarti *</v>
      </c>
      <c r="C13" s="87">
        <f>March!C13</f>
        <v>10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15">
        <f>CalcMar!$E12</f>
        <v>0</v>
      </c>
      <c r="AJ13" s="17">
        <f>CalcApr!$AH12</f>
        <v>0</v>
      </c>
      <c r="AK13" s="39">
        <f>CalcMay!$AI12</f>
        <v>0</v>
      </c>
      <c r="AL13" s="53">
        <f>CalcJun!$AH12</f>
        <v>0</v>
      </c>
      <c r="AM13" s="55">
        <f>CalcJul!$AI12</f>
        <v>0</v>
      </c>
      <c r="AN13" s="92">
        <f>CalcAug!$AI12</f>
        <v>0</v>
      </c>
      <c r="AO13" s="22">
        <f t="shared" si="1"/>
        <v>0</v>
      </c>
    </row>
    <row r="14" spans="1:41" x14ac:dyDescent="0.25">
      <c r="A14" s="87">
        <f>March!A14</f>
        <v>9</v>
      </c>
      <c r="B14" s="6" t="str">
        <f>March!B14</f>
        <v>Chauvihar/Tivihar ^</v>
      </c>
      <c r="C14" s="87">
        <f>March!C14</f>
        <v>25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5">
        <f>CalcMar!$E13</f>
        <v>0</v>
      </c>
      <c r="AJ14" s="17">
        <f>CalcApr!$AH13</f>
        <v>0</v>
      </c>
      <c r="AK14" s="39">
        <f>CalcMay!$AI13</f>
        <v>0</v>
      </c>
      <c r="AL14" s="53">
        <f>CalcJun!$AH13</f>
        <v>0</v>
      </c>
      <c r="AM14" s="55">
        <f>CalcJul!$AI13</f>
        <v>0</v>
      </c>
      <c r="AN14" s="92">
        <f>CalcAug!$AI13</f>
        <v>0</v>
      </c>
      <c r="AO14" s="22">
        <f t="shared" si="1"/>
        <v>0</v>
      </c>
    </row>
    <row r="15" spans="1:41" x14ac:dyDescent="0.25">
      <c r="A15" s="87">
        <f>March!A15</f>
        <v>10</v>
      </c>
      <c r="B15" s="6" t="str">
        <f>March!B15</f>
        <v>Drink boiled water for a day ^</v>
      </c>
      <c r="C15" s="87">
        <f>March!C15</f>
        <v>15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15">
        <f>CalcMar!$E14</f>
        <v>0</v>
      </c>
      <c r="AJ15" s="17">
        <f>CalcApr!$AH14</f>
        <v>0</v>
      </c>
      <c r="AK15" s="39">
        <f>CalcMay!$AI14</f>
        <v>0</v>
      </c>
      <c r="AL15" s="53">
        <f>CalcJun!$AH14</f>
        <v>0</v>
      </c>
      <c r="AM15" s="55">
        <f>CalcJul!$AI14</f>
        <v>0</v>
      </c>
      <c r="AN15" s="92">
        <f>CalcAug!$AI14</f>
        <v>0</v>
      </c>
      <c r="AO15" s="22">
        <f t="shared" si="1"/>
        <v>0</v>
      </c>
    </row>
    <row r="16" spans="1:41" x14ac:dyDescent="0.25">
      <c r="A16" s="87">
        <f>March!A16</f>
        <v>11</v>
      </c>
      <c r="B16" s="6" t="str">
        <f>March!B16</f>
        <v>Navkarshi ^</v>
      </c>
      <c r="C16" s="87">
        <f>March!C16</f>
        <v>20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5">
        <f>CalcMar!$E15</f>
        <v>0</v>
      </c>
      <c r="AJ16" s="17">
        <f>CalcApr!$AH15</f>
        <v>0</v>
      </c>
      <c r="AK16" s="39">
        <f>CalcMay!$AI15</f>
        <v>0</v>
      </c>
      <c r="AL16" s="53">
        <f>CalcJun!$AH15</f>
        <v>0</v>
      </c>
      <c r="AM16" s="55">
        <f>CalcJul!$AI15</f>
        <v>0</v>
      </c>
      <c r="AN16" s="92">
        <f>CalcAug!$AI15</f>
        <v>0</v>
      </c>
      <c r="AO16" s="22">
        <f t="shared" si="1"/>
        <v>0</v>
      </c>
    </row>
    <row r="17" spans="1:43" x14ac:dyDescent="0.25">
      <c r="A17" s="87">
        <f>March!A17</f>
        <v>12</v>
      </c>
      <c r="B17" s="6" t="str">
        <f>March!B17</f>
        <v>Vadilo Ne Page Lagvu</v>
      </c>
      <c r="C17" s="87">
        <f>March!C17</f>
        <v>10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5">
        <f>CalcMar!$E16</f>
        <v>0</v>
      </c>
      <c r="AJ17" s="17">
        <f>CalcApr!$AH16</f>
        <v>0</v>
      </c>
      <c r="AK17" s="39">
        <f>CalcMay!$AI16</f>
        <v>0</v>
      </c>
      <c r="AL17" s="53">
        <f>CalcJun!$AH16</f>
        <v>0</v>
      </c>
      <c r="AM17" s="55">
        <f>CalcJul!$AI16</f>
        <v>0</v>
      </c>
      <c r="AN17" s="92">
        <f>CalcAug!$AI16</f>
        <v>0</v>
      </c>
      <c r="AO17" s="22">
        <f t="shared" si="1"/>
        <v>0</v>
      </c>
    </row>
    <row r="18" spans="1:43" x14ac:dyDescent="0.25">
      <c r="A18" s="87">
        <f>March!A18</f>
        <v>13</v>
      </c>
      <c r="B18" s="6" t="str">
        <f>March!B18</f>
        <v>No use of mobile, TV #</v>
      </c>
      <c r="C18" s="87">
        <f>March!C18</f>
        <v>10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15">
        <f>CalcMar!$E17</f>
        <v>0</v>
      </c>
      <c r="AJ18" s="17">
        <f>CalcApr!$AH17</f>
        <v>0</v>
      </c>
      <c r="AK18" s="39">
        <f>CalcMay!$AI17</f>
        <v>0</v>
      </c>
      <c r="AL18" s="53">
        <f>CalcJun!$AH17</f>
        <v>0</v>
      </c>
      <c r="AM18" s="55">
        <f>CalcJul!$AI17</f>
        <v>0</v>
      </c>
      <c r="AN18" s="92">
        <f>CalcAug!$AI17</f>
        <v>0</v>
      </c>
      <c r="AO18" s="22">
        <f t="shared" si="1"/>
        <v>0</v>
      </c>
    </row>
    <row r="19" spans="1:43" x14ac:dyDescent="0.25">
      <c r="A19" s="87">
        <f>March!A19</f>
        <v>14</v>
      </c>
      <c r="B19" s="6" t="str">
        <f>March!B19</f>
        <v>Uthata 8 Navkar and Suta 7 Navkar</v>
      </c>
      <c r="C19" s="87">
        <f>March!C19</f>
        <v>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15">
        <f>CalcMar!$E18</f>
        <v>0</v>
      </c>
      <c r="AJ19" s="17">
        <f>CalcApr!$AH18</f>
        <v>0</v>
      </c>
      <c r="AK19" s="39">
        <f>CalcMay!$AI18</f>
        <v>0</v>
      </c>
      <c r="AL19" s="53">
        <f>CalcJun!$AH18</f>
        <v>0</v>
      </c>
      <c r="AM19" s="55">
        <f>CalcJul!$AI18</f>
        <v>0</v>
      </c>
      <c r="AN19" s="92">
        <f>CalcAug!$AI18</f>
        <v>0</v>
      </c>
      <c r="AO19" s="22">
        <f t="shared" si="1"/>
        <v>0</v>
      </c>
    </row>
    <row r="20" spans="1:43" x14ac:dyDescent="0.25">
      <c r="A20" s="87">
        <f>March!A20</f>
        <v>15</v>
      </c>
      <c r="B20" s="6" t="str">
        <f>March!B20</f>
        <v>No chocolate, ice cream</v>
      </c>
      <c r="C20" s="87">
        <f>March!C20</f>
        <v>10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15">
        <f>CalcMar!$E19</f>
        <v>0</v>
      </c>
      <c r="AJ20" s="17">
        <f>CalcApr!$AH19</f>
        <v>0</v>
      </c>
      <c r="AK20" s="39">
        <f>CalcMay!$AI19</f>
        <v>0</v>
      </c>
      <c r="AL20" s="53">
        <f>CalcJun!$AH19</f>
        <v>0</v>
      </c>
      <c r="AM20" s="55">
        <f>CalcJul!$AI19</f>
        <v>0</v>
      </c>
      <c r="AN20" s="92">
        <f>CalcAug!$AI19</f>
        <v>0</v>
      </c>
      <c r="AO20" s="22">
        <f t="shared" si="1"/>
        <v>0</v>
      </c>
    </row>
    <row r="21" spans="1:43" x14ac:dyDescent="0.25">
      <c r="A21" s="87">
        <f>March!A21</f>
        <v>16</v>
      </c>
      <c r="B21" s="6" t="str">
        <f>March!B21</f>
        <v>Thali Dhoine Pivi</v>
      </c>
      <c r="C21" s="87">
        <f>March!C21</f>
        <v>20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5">
        <f>CalcMar!$E20</f>
        <v>0</v>
      </c>
      <c r="AJ21" s="17">
        <f>CalcApr!$AH20</f>
        <v>0</v>
      </c>
      <c r="AK21" s="39">
        <f>CalcMay!$AI20</f>
        <v>0</v>
      </c>
      <c r="AL21" s="53">
        <f>CalcJun!$AH20</f>
        <v>0</v>
      </c>
      <c r="AM21" s="55">
        <f>CalcJul!$AI20</f>
        <v>0</v>
      </c>
      <c r="AN21" s="92">
        <f>CalcAug!$AI20</f>
        <v>0</v>
      </c>
      <c r="AO21" s="22">
        <f t="shared" si="1"/>
        <v>0</v>
      </c>
    </row>
    <row r="22" spans="1:43" x14ac:dyDescent="0.25">
      <c r="A22" s="87">
        <f>March!A22</f>
        <v>17</v>
      </c>
      <c r="B22" s="6" t="str">
        <f>March!B22</f>
        <v>No Bread &amp; No Butter</v>
      </c>
      <c r="C22" s="87">
        <f>March!C22</f>
        <v>20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5">
        <f>CalcMar!$E21</f>
        <v>0</v>
      </c>
      <c r="AJ22" s="17">
        <f>CalcApr!$AH21</f>
        <v>0</v>
      </c>
      <c r="AK22" s="39">
        <f>CalcMay!$AI21</f>
        <v>0</v>
      </c>
      <c r="AL22" s="53">
        <f>CalcJun!$AH21</f>
        <v>0</v>
      </c>
      <c r="AM22" s="55">
        <f>CalcJul!$AI21</f>
        <v>0</v>
      </c>
      <c r="AN22" s="92">
        <f>CalcAug!$AI21</f>
        <v>0</v>
      </c>
      <c r="AO22" s="22">
        <f t="shared" si="1"/>
        <v>0</v>
      </c>
    </row>
    <row r="23" spans="1:43" x14ac:dyDescent="0.25">
      <c r="A23" s="87">
        <f>March!A23</f>
        <v>18</v>
      </c>
      <c r="B23" s="6" t="str">
        <f>March!B23</f>
        <v>No Root Vegetables</v>
      </c>
      <c r="C23" s="87">
        <f>March!C23</f>
        <v>10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5">
        <f>CalcMar!$E22</f>
        <v>0</v>
      </c>
      <c r="AJ23" s="17">
        <f>CalcApr!$AH22</f>
        <v>0</v>
      </c>
      <c r="AK23" s="39">
        <f>CalcMay!$AI22</f>
        <v>0</v>
      </c>
      <c r="AL23" s="53">
        <f>CalcJun!$AH22</f>
        <v>0</v>
      </c>
      <c r="AM23" s="55">
        <f>CalcJul!$AI22</f>
        <v>0</v>
      </c>
      <c r="AN23" s="92">
        <f>CalcAug!$AI22</f>
        <v>0</v>
      </c>
      <c r="AO23" s="22">
        <f t="shared" si="1"/>
        <v>0</v>
      </c>
    </row>
    <row r="24" spans="1:43" x14ac:dyDescent="0.25">
      <c r="A24" s="87">
        <f>March!A24</f>
        <v>19</v>
      </c>
      <c r="B24" s="6" t="str">
        <f>March!B24</f>
        <v>Read/Listen Jain Bodh Katha</v>
      </c>
      <c r="C24" s="87">
        <f>March!C24</f>
        <v>10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5">
        <f>CalcMar!$E23</f>
        <v>0</v>
      </c>
      <c r="AJ24" s="17">
        <f>CalcApr!$AH23</f>
        <v>0</v>
      </c>
      <c r="AK24" s="39">
        <f>CalcMay!$AI23</f>
        <v>0</v>
      </c>
      <c r="AL24" s="53">
        <f>CalcJun!$AH23</f>
        <v>0</v>
      </c>
      <c r="AM24" s="55">
        <f>CalcJul!$AI23</f>
        <v>0</v>
      </c>
      <c r="AN24" s="92">
        <f>CalcAug!$AI23</f>
        <v>0</v>
      </c>
      <c r="AO24" s="22">
        <f t="shared" si="1"/>
        <v>0</v>
      </c>
    </row>
    <row r="25" spans="1:43" x14ac:dyDescent="0.25">
      <c r="A25" s="87">
        <f>March!A25</f>
        <v>20</v>
      </c>
      <c r="B25" s="6" t="str">
        <f>March!B25</f>
        <v>Recite Gyan na 5 Duha &amp; 5 Khamasana</v>
      </c>
      <c r="C25" s="87">
        <f>March!C25</f>
        <v>10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5">
        <f>CalcMar!$E24</f>
        <v>0</v>
      </c>
      <c r="AJ25" s="17">
        <f>CalcApr!$AH24</f>
        <v>0</v>
      </c>
      <c r="AK25" s="39">
        <f>CalcMay!$AI24</f>
        <v>0</v>
      </c>
      <c r="AL25" s="53">
        <f>CalcJun!$AH24</f>
        <v>0</v>
      </c>
      <c r="AM25" s="55">
        <f>CalcJul!$AI24</f>
        <v>0</v>
      </c>
      <c r="AN25" s="92">
        <f>CalcAug!$AI24</f>
        <v>0</v>
      </c>
      <c r="AO25" s="22">
        <f t="shared" si="1"/>
        <v>0</v>
      </c>
    </row>
    <row r="26" spans="1:43" x14ac:dyDescent="0.25">
      <c r="A26" s="87">
        <f>March!A26</f>
        <v>21</v>
      </c>
      <c r="B26" s="6" t="str">
        <f>March!B26</f>
        <v>No fruits and vegetables on Tithi days</v>
      </c>
      <c r="C26" s="87">
        <f>March!C26</f>
        <v>15</v>
      </c>
      <c r="D26" s="100"/>
      <c r="E26" s="83"/>
      <c r="F26" s="100"/>
      <c r="G26" s="100"/>
      <c r="H26" s="100"/>
      <c r="I26" s="100"/>
      <c r="J26" s="100"/>
      <c r="K26" s="100"/>
      <c r="L26" s="100"/>
      <c r="M26" s="100"/>
      <c r="N26" s="100"/>
      <c r="O26" s="83"/>
      <c r="P26" s="100"/>
      <c r="Q26" s="100"/>
      <c r="R26" s="100"/>
      <c r="S26" s="100"/>
      <c r="T26" s="100"/>
      <c r="U26" s="83"/>
      <c r="V26" s="100"/>
      <c r="W26" s="100"/>
      <c r="X26" s="100"/>
      <c r="Y26" s="100"/>
      <c r="Z26" s="83"/>
      <c r="AA26" s="100"/>
      <c r="AB26" s="100"/>
      <c r="AC26" s="83"/>
      <c r="AD26" s="100"/>
      <c r="AE26" s="100"/>
      <c r="AF26" s="100"/>
      <c r="AG26" s="100"/>
      <c r="AH26" s="100"/>
      <c r="AI26" s="15">
        <f>CalcMar!$E25</f>
        <v>0</v>
      </c>
      <c r="AJ26" s="17">
        <f>CalcApr!$AH25</f>
        <v>0</v>
      </c>
      <c r="AK26" s="39">
        <f>CalcMay!$AI25</f>
        <v>0</v>
      </c>
      <c r="AL26" s="53">
        <f>CalcJun!$AH25</f>
        <v>0</v>
      </c>
      <c r="AM26" s="55">
        <f>CalcJul!$AI25</f>
        <v>0</v>
      </c>
      <c r="AN26" s="92">
        <f>CalcAug!$AI25</f>
        <v>0</v>
      </c>
      <c r="AO26" s="22">
        <f t="shared" si="1"/>
        <v>0</v>
      </c>
    </row>
    <row r="27" spans="1:43" x14ac:dyDescent="0.25">
      <c r="A27" s="87">
        <f>March!A27</f>
        <v>22</v>
      </c>
      <c r="B27" s="6" t="str">
        <f>March!B27</f>
        <v>Sva Dravya Akshat, Naivedya and Fal Pooja $</v>
      </c>
      <c r="C27" s="87">
        <f>March!C27</f>
        <v>15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5">
        <f>CalcMar!$E26</f>
        <v>0</v>
      </c>
      <c r="AJ27" s="17">
        <f>CalcApr!$AH26</f>
        <v>0</v>
      </c>
      <c r="AK27" s="39">
        <f>CalcMay!$AI26</f>
        <v>0</v>
      </c>
      <c r="AL27" s="53">
        <f>CalcJun!$AH26</f>
        <v>0</v>
      </c>
      <c r="AM27" s="55">
        <f>CalcJul!$AI26</f>
        <v>0</v>
      </c>
      <c r="AN27" s="92">
        <f>CalcAug!$AI26</f>
        <v>0</v>
      </c>
      <c r="AO27" s="22">
        <f t="shared" si="1"/>
        <v>0</v>
      </c>
    </row>
    <row r="28" spans="1:43" x14ac:dyDescent="0.25">
      <c r="A28" s="87">
        <f>March!A28</f>
        <v>23</v>
      </c>
      <c r="B28" s="6" t="str">
        <f>March!B28</f>
        <v>Use of bucket instead of shower</v>
      </c>
      <c r="C28" s="87">
        <f>March!C28</f>
        <v>10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5">
        <f>CalcMar!$E27</f>
        <v>0</v>
      </c>
      <c r="AJ28" s="17">
        <f>CalcApr!$AH27</f>
        <v>0</v>
      </c>
      <c r="AK28" s="39">
        <f>CalcMay!$AI27</f>
        <v>0</v>
      </c>
      <c r="AL28" s="53">
        <f>CalcJun!$AH27</f>
        <v>0</v>
      </c>
      <c r="AM28" s="55">
        <f>CalcJul!$AI27</f>
        <v>0</v>
      </c>
      <c r="AN28" s="92">
        <f>CalcAug!$AI27</f>
        <v>0</v>
      </c>
      <c r="AO28" s="22">
        <f t="shared" si="1"/>
        <v>0</v>
      </c>
    </row>
    <row r="29" spans="1:43" x14ac:dyDescent="0.25">
      <c r="A29" s="87">
        <f>March!A29</f>
        <v>24</v>
      </c>
      <c r="B29" s="6" t="str">
        <f>March!B29</f>
        <v>Recite Navkar Mantra Mala</v>
      </c>
      <c r="C29" s="87">
        <f>March!C29</f>
        <v>10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5">
        <f>CalcMar!$E28</f>
        <v>0</v>
      </c>
      <c r="AJ29" s="17">
        <f>CalcApr!$AH28</f>
        <v>0</v>
      </c>
      <c r="AK29" s="39">
        <f>CalcMay!$AI28</f>
        <v>0</v>
      </c>
      <c r="AL29" s="53">
        <f>CalcJun!$AH28</f>
        <v>0</v>
      </c>
      <c r="AM29" s="55">
        <f>CalcJul!$AI28</f>
        <v>0</v>
      </c>
      <c r="AN29" s="92">
        <f>CalcAug!$AI28</f>
        <v>0</v>
      </c>
      <c r="AO29" s="22">
        <f t="shared" si="1"/>
        <v>0</v>
      </c>
    </row>
    <row r="30" spans="1:43" s="8" customFormat="1" x14ac:dyDescent="0.25">
      <c r="A30" s="87"/>
      <c r="B30" s="88" t="s">
        <v>17</v>
      </c>
      <c r="C30" s="88"/>
      <c r="D30" s="87">
        <f>CalcAug!D29</f>
        <v>0</v>
      </c>
      <c r="E30" s="87">
        <f>CalcAug!E29</f>
        <v>0</v>
      </c>
      <c r="F30" s="87">
        <f>CalcAug!F29</f>
        <v>0</v>
      </c>
      <c r="G30" s="87">
        <f>CalcAug!G29</f>
        <v>0</v>
      </c>
      <c r="H30" s="87">
        <f>CalcAug!H29</f>
        <v>0</v>
      </c>
      <c r="I30" s="87">
        <f>CalcAug!I29</f>
        <v>0</v>
      </c>
      <c r="J30" s="87">
        <f>CalcAug!J29</f>
        <v>0</v>
      </c>
      <c r="K30" s="87">
        <f>CalcAug!K29</f>
        <v>0</v>
      </c>
      <c r="L30" s="87">
        <f>CalcAug!L29</f>
        <v>0</v>
      </c>
      <c r="M30" s="87">
        <f>CalcAug!M29</f>
        <v>0</v>
      </c>
      <c r="N30" s="87">
        <f>CalcAug!N29</f>
        <v>0</v>
      </c>
      <c r="O30" s="87">
        <f>CalcAug!O29</f>
        <v>0</v>
      </c>
      <c r="P30" s="87">
        <f>CalcAug!P29</f>
        <v>0</v>
      </c>
      <c r="Q30" s="87">
        <f>CalcAug!Q29</f>
        <v>0</v>
      </c>
      <c r="R30" s="87">
        <f>CalcAug!R29</f>
        <v>0</v>
      </c>
      <c r="S30" s="87">
        <f>CalcAug!S29</f>
        <v>0</v>
      </c>
      <c r="T30" s="87">
        <f>CalcAug!T29</f>
        <v>0</v>
      </c>
      <c r="U30" s="87">
        <f>CalcAug!U29</f>
        <v>0</v>
      </c>
      <c r="V30" s="87">
        <f>CalcAug!V29</f>
        <v>0</v>
      </c>
      <c r="W30" s="87">
        <f>CalcAug!W29</f>
        <v>0</v>
      </c>
      <c r="X30" s="87">
        <f>CalcAug!X29</f>
        <v>0</v>
      </c>
      <c r="Y30" s="87">
        <f>CalcAug!Y29</f>
        <v>0</v>
      </c>
      <c r="Z30" s="87">
        <f>CalcAug!Z29</f>
        <v>0</v>
      </c>
      <c r="AA30" s="87">
        <f>CalcAug!AA29</f>
        <v>0</v>
      </c>
      <c r="AB30" s="87">
        <f>CalcAug!AB29</f>
        <v>0</v>
      </c>
      <c r="AC30" s="87">
        <f>CalcAug!AC29</f>
        <v>0</v>
      </c>
      <c r="AD30" s="87">
        <f>CalcAug!AD29</f>
        <v>0</v>
      </c>
      <c r="AE30" s="87">
        <f>CalcAug!AE29</f>
        <v>0</v>
      </c>
      <c r="AF30" s="87">
        <f>CalcAug!AF29</f>
        <v>0</v>
      </c>
      <c r="AG30" s="87">
        <f>CalcAug!AG29</f>
        <v>0</v>
      </c>
      <c r="AH30" s="87">
        <f>CalcAug!AH29</f>
        <v>0</v>
      </c>
      <c r="AI30" s="15">
        <f>CalcMar!$E29</f>
        <v>0</v>
      </c>
      <c r="AJ30" s="17">
        <f>CalcApr!$AH29</f>
        <v>0</v>
      </c>
      <c r="AK30" s="39">
        <f>CalcMay!$AI29</f>
        <v>0</v>
      </c>
      <c r="AL30" s="53">
        <f>CalcJun!$AH29</f>
        <v>0</v>
      </c>
      <c r="AM30" s="55">
        <f>CalcJul!$AI29</f>
        <v>0</v>
      </c>
      <c r="AN30" s="92">
        <f>CalcAug!$AI29</f>
        <v>0</v>
      </c>
      <c r="AO30" s="22">
        <f t="shared" si="1"/>
        <v>0</v>
      </c>
    </row>
    <row r="31" spans="1:43" s="8" customFormat="1" x14ac:dyDescent="0.25">
      <c r="B31" s="7"/>
      <c r="C31" s="7"/>
      <c r="D31" s="1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x14ac:dyDescent="0.25">
      <c r="A32" s="89" t="s">
        <v>18</v>
      </c>
      <c r="B32" s="89"/>
    </row>
    <row r="33" spans="1:2" x14ac:dyDescent="0.25">
      <c r="A33" s="7" t="str">
        <f>March!A33</f>
        <v>*  Aarti can be done at home. Does not need to be at Derasar.</v>
      </c>
    </row>
    <row r="34" spans="1:2" x14ac:dyDescent="0.25">
      <c r="A34" s="7" t="str">
        <f>March!A34</f>
        <v># Includes any other electronic media like iPad etc.</v>
      </c>
    </row>
    <row r="35" spans="1:2" x14ac:dyDescent="0.25">
      <c r="A35" s="7" t="str">
        <f>March!A35</f>
        <v>^ Non-tapasya day only</v>
      </c>
    </row>
    <row r="36" spans="1:2" x14ac:dyDescent="0.25">
      <c r="A36" s="7" t="str">
        <f>March!A36</f>
        <v xml:space="preserve">$ At Derasar </v>
      </c>
      <c r="B36" s="28"/>
    </row>
  </sheetData>
  <sheetProtection password="8FD5" sheet="1" objects="1" scenarios="1" formatColumns="0" formatRows="0"/>
  <mergeCells count="8">
    <mergeCell ref="D3:E3"/>
    <mergeCell ref="F3:K3"/>
    <mergeCell ref="O3:Y3"/>
    <mergeCell ref="D1:AN1"/>
    <mergeCell ref="D2:E2"/>
    <mergeCell ref="F2:K2"/>
    <mergeCell ref="L2:N2"/>
    <mergeCell ref="O2:Y2"/>
  </mergeCells>
  <pageMargins left="0.7" right="0.7" top="0.75" bottom="0.75" header="0.3" footer="0.3"/>
  <pageSetup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4:E29"/>
  <sheetViews>
    <sheetView workbookViewId="0">
      <selection activeCell="B28" sqref="B28"/>
    </sheetView>
  </sheetViews>
  <sheetFormatPr defaultRowHeight="15" x14ac:dyDescent="0.25"/>
  <cols>
    <col min="1" max="1" width="3.140625" bestFit="1" customWidth="1"/>
    <col min="2" max="2" width="39.5703125" bestFit="1" customWidth="1"/>
    <col min="3" max="3" width="5.140625" bestFit="1" customWidth="1"/>
    <col min="4" max="23" width="4.140625" bestFit="1" customWidth="1"/>
    <col min="24" max="29" width="4.140625" customWidth="1"/>
    <col min="30" max="30" width="5.42578125" bestFit="1" customWidth="1"/>
    <col min="31" max="31" width="10.85546875" bestFit="1" customWidth="1"/>
  </cols>
  <sheetData>
    <row r="4" spans="1:5" ht="49.5" x14ac:dyDescent="0.25">
      <c r="A4" s="14" t="s">
        <v>0</v>
      </c>
      <c r="B4" s="14" t="s">
        <v>1</v>
      </c>
      <c r="C4" s="18" t="s">
        <v>7</v>
      </c>
      <c r="D4" s="13">
        <f>March!D4</f>
        <v>43921</v>
      </c>
      <c r="E4" s="13" t="s">
        <v>37</v>
      </c>
    </row>
    <row r="5" spans="1:5" x14ac:dyDescent="0.25">
      <c r="A5" s="1">
        <f>March!A6</f>
        <v>1</v>
      </c>
      <c r="B5" s="2" t="str">
        <f>March!B6</f>
        <v>Upvaas/Aayambil</v>
      </c>
      <c r="C5" s="20">
        <f>March!C6</f>
        <v>70</v>
      </c>
      <c r="D5">
        <f>IF(AND(March!D6=1,March!D7=1),0,IF(March!D6=1,$C5,0))</f>
        <v>0</v>
      </c>
      <c r="E5">
        <f t="shared" ref="E5:E28" si="0">SUM(D5:D5)</f>
        <v>0</v>
      </c>
    </row>
    <row r="6" spans="1:5" x14ac:dyDescent="0.25">
      <c r="A6" s="1">
        <f>March!A7</f>
        <v>2</v>
      </c>
      <c r="B6" s="2" t="str">
        <f>March!B7</f>
        <v>Ekasanu/Biyasanu</v>
      </c>
      <c r="C6" s="20">
        <f>March!C7</f>
        <v>60</v>
      </c>
      <c r="D6">
        <f>IF(AND(March!D6=1,March!D7=1),0,IF(March!D7=1,$C6,0))</f>
        <v>0</v>
      </c>
      <c r="E6">
        <f t="shared" si="0"/>
        <v>0</v>
      </c>
    </row>
    <row r="7" spans="1:5" x14ac:dyDescent="0.25">
      <c r="A7" s="1">
        <f>March!A8</f>
        <v>3</v>
      </c>
      <c r="B7" s="2" t="str">
        <f>March!B8</f>
        <v>Chandan Pooja on weekend</v>
      </c>
      <c r="C7" s="20">
        <f>March!C8</f>
        <v>40</v>
      </c>
      <c r="D7">
        <f>IF(WEEKDAY(D$4,2)&gt;5,IF(March!D8=1,$C7,0),0)</f>
        <v>0</v>
      </c>
      <c r="E7">
        <f t="shared" si="0"/>
        <v>0</v>
      </c>
    </row>
    <row r="8" spans="1:5" x14ac:dyDescent="0.25">
      <c r="A8" s="1">
        <f>March!A9</f>
        <v>4</v>
      </c>
      <c r="B8" s="2" t="str">
        <f>March!B9</f>
        <v>Samayik/Pratikraman</v>
      </c>
      <c r="C8" s="20">
        <f>March!C9</f>
        <v>50</v>
      </c>
      <c r="D8">
        <f>IF(March!D9=1,$C8,0)</f>
        <v>0</v>
      </c>
      <c r="E8">
        <f t="shared" si="0"/>
        <v>0</v>
      </c>
    </row>
    <row r="9" spans="1:5" x14ac:dyDescent="0.25">
      <c r="A9" s="1">
        <f>March!A10</f>
        <v>5</v>
      </c>
      <c r="B9" s="2" t="str">
        <f>March!B10</f>
        <v>Learn Sutra/Stuti for 15 mins</v>
      </c>
      <c r="C9" s="20">
        <f>March!C10</f>
        <v>30</v>
      </c>
      <c r="D9">
        <f>IF(March!D10=1,$C9,0)</f>
        <v>0</v>
      </c>
      <c r="E9">
        <f t="shared" si="0"/>
        <v>0</v>
      </c>
    </row>
    <row r="10" spans="1:5" x14ac:dyDescent="0.25">
      <c r="A10" s="1">
        <f>March!A11</f>
        <v>6</v>
      </c>
      <c r="B10" s="2" t="str">
        <f>March!B11</f>
        <v>Chandan Pooja on Weekdays</v>
      </c>
      <c r="C10" s="20">
        <f>March!C11</f>
        <v>25</v>
      </c>
      <c r="D10">
        <f>IF(WEEKDAY(D$4,2)&lt;=5,IF(March!D11=1,$C10,0),0)</f>
        <v>0</v>
      </c>
      <c r="E10">
        <f t="shared" si="0"/>
        <v>0</v>
      </c>
    </row>
    <row r="11" spans="1:5" x14ac:dyDescent="0.25">
      <c r="A11" s="1">
        <f>March!A12</f>
        <v>7</v>
      </c>
      <c r="B11" s="2" t="str">
        <f>March!B12</f>
        <v>Vasakshep Pooja</v>
      </c>
      <c r="C11" s="20">
        <f>March!C12</f>
        <v>10</v>
      </c>
      <c r="D11">
        <f>IF(March!D12=1,$C11,0)</f>
        <v>0</v>
      </c>
      <c r="E11">
        <f t="shared" si="0"/>
        <v>0</v>
      </c>
    </row>
    <row r="12" spans="1:5" x14ac:dyDescent="0.25">
      <c r="A12" s="1">
        <f>March!A13</f>
        <v>8</v>
      </c>
      <c r="B12" s="2" t="str">
        <f>March!B13</f>
        <v>Aarti *</v>
      </c>
      <c r="C12" s="20">
        <f>March!C13</f>
        <v>10</v>
      </c>
      <c r="D12">
        <f>IF(March!D13=1,$C12,0)</f>
        <v>0</v>
      </c>
      <c r="E12">
        <f t="shared" si="0"/>
        <v>0</v>
      </c>
    </row>
    <row r="13" spans="1:5" x14ac:dyDescent="0.25">
      <c r="A13" s="1">
        <f>March!A14</f>
        <v>9</v>
      </c>
      <c r="B13" s="2" t="str">
        <f>March!B14</f>
        <v>Chauvihar/Tivihar ^</v>
      </c>
      <c r="C13" s="20">
        <f>March!C14</f>
        <v>25</v>
      </c>
      <c r="D13">
        <f>IF(OR(March!D6=1,March!D7=1),0,IF(March!D14=1,$C13,0))</f>
        <v>0</v>
      </c>
      <c r="E13">
        <f t="shared" si="0"/>
        <v>0</v>
      </c>
    </row>
    <row r="14" spans="1:5" x14ac:dyDescent="0.25">
      <c r="A14" s="1">
        <f>March!A15</f>
        <v>10</v>
      </c>
      <c r="B14" s="2" t="str">
        <f>March!B15</f>
        <v>Drink boiled water for a day ^</v>
      </c>
      <c r="C14" s="20">
        <f>March!C15</f>
        <v>15</v>
      </c>
      <c r="D14">
        <f>IF(OR(March!D6=1,March!D7=1),0,IF(March!D15=1,$C14,0))</f>
        <v>0</v>
      </c>
      <c r="E14">
        <f t="shared" si="0"/>
        <v>0</v>
      </c>
    </row>
    <row r="15" spans="1:5" x14ac:dyDescent="0.25">
      <c r="A15" s="1">
        <f>March!A16</f>
        <v>11</v>
      </c>
      <c r="B15" s="2" t="str">
        <f>March!B16</f>
        <v>Navkarshi ^</v>
      </c>
      <c r="C15" s="20">
        <f>March!C16</f>
        <v>20</v>
      </c>
      <c r="D15">
        <f>IF(OR(March!D6=1,March!D7=1),0,IF(March!D16=1,$C15,0))</f>
        <v>0</v>
      </c>
      <c r="E15">
        <f t="shared" si="0"/>
        <v>0</v>
      </c>
    </row>
    <row r="16" spans="1:5" x14ac:dyDescent="0.25">
      <c r="A16" s="1">
        <f>March!A17</f>
        <v>12</v>
      </c>
      <c r="B16" s="2" t="str">
        <f>March!B17</f>
        <v>Vadilo Ne Page Lagvu</v>
      </c>
      <c r="C16" s="20">
        <f>March!C17</f>
        <v>10</v>
      </c>
      <c r="D16">
        <f>IF(March!D17=1,$C16,0)</f>
        <v>0</v>
      </c>
      <c r="E16">
        <f t="shared" si="0"/>
        <v>0</v>
      </c>
    </row>
    <row r="17" spans="1:5" x14ac:dyDescent="0.25">
      <c r="A17" s="1">
        <f>March!A18</f>
        <v>13</v>
      </c>
      <c r="B17" s="2" t="str">
        <f>March!B18</f>
        <v>No use of mobile, TV #</v>
      </c>
      <c r="C17" s="20">
        <f>March!C18</f>
        <v>10</v>
      </c>
      <c r="D17">
        <f>IF(March!D18=1,$C17,0)</f>
        <v>0</v>
      </c>
      <c r="E17">
        <f t="shared" si="0"/>
        <v>0</v>
      </c>
    </row>
    <row r="18" spans="1:5" x14ac:dyDescent="0.25">
      <c r="A18" s="1">
        <f>March!A19</f>
        <v>14</v>
      </c>
      <c r="B18" s="2" t="str">
        <f>March!B19</f>
        <v>Uthata 8 Navkar and Suta 7 Navkar</v>
      </c>
      <c r="C18" s="20">
        <f>March!C19</f>
        <v>10</v>
      </c>
      <c r="D18">
        <f>IF(March!D19=1,$C18,0)</f>
        <v>0</v>
      </c>
      <c r="E18">
        <f t="shared" si="0"/>
        <v>0</v>
      </c>
    </row>
    <row r="19" spans="1:5" x14ac:dyDescent="0.25">
      <c r="A19" s="1">
        <f>March!A20</f>
        <v>15</v>
      </c>
      <c r="B19" s="2" t="str">
        <f>March!B20</f>
        <v>No chocolate, ice cream</v>
      </c>
      <c r="C19" s="20">
        <f>March!C20</f>
        <v>10</v>
      </c>
      <c r="D19">
        <f>IF(March!D20=1,$C19,0)</f>
        <v>0</v>
      </c>
      <c r="E19">
        <f t="shared" si="0"/>
        <v>0</v>
      </c>
    </row>
    <row r="20" spans="1:5" x14ac:dyDescent="0.25">
      <c r="A20" s="1">
        <f>March!A21</f>
        <v>16</v>
      </c>
      <c r="B20" s="2" t="str">
        <f>March!B21</f>
        <v>Thali Dhoine Pivi</v>
      </c>
      <c r="C20" s="20">
        <f>March!C21</f>
        <v>20</v>
      </c>
      <c r="D20">
        <f>IF(March!D21=1,$C20,0)</f>
        <v>0</v>
      </c>
      <c r="E20">
        <f t="shared" si="0"/>
        <v>0</v>
      </c>
    </row>
    <row r="21" spans="1:5" x14ac:dyDescent="0.25">
      <c r="A21" s="1">
        <f>March!A22</f>
        <v>17</v>
      </c>
      <c r="B21" s="2" t="str">
        <f>March!B22</f>
        <v>No Bread &amp; No Butter</v>
      </c>
      <c r="C21" s="20">
        <f>March!C22</f>
        <v>20</v>
      </c>
      <c r="D21">
        <f>IF(March!D22=1,$C21,0)</f>
        <v>0</v>
      </c>
      <c r="E21">
        <f t="shared" si="0"/>
        <v>0</v>
      </c>
    </row>
    <row r="22" spans="1:5" x14ac:dyDescent="0.25">
      <c r="A22" s="1">
        <f>March!A23</f>
        <v>18</v>
      </c>
      <c r="B22" s="2" t="str">
        <f>March!B23</f>
        <v>No Root Vegetables</v>
      </c>
      <c r="C22" s="20">
        <f>March!C23</f>
        <v>10</v>
      </c>
      <c r="D22">
        <f>IF(March!D23=1,$C22,0)</f>
        <v>0</v>
      </c>
      <c r="E22">
        <f t="shared" si="0"/>
        <v>0</v>
      </c>
    </row>
    <row r="23" spans="1:5" x14ac:dyDescent="0.25">
      <c r="A23" s="1">
        <f>March!A24</f>
        <v>19</v>
      </c>
      <c r="B23" s="2" t="str">
        <f>March!B24</f>
        <v>Read/Listen Jain Bodh Katha</v>
      </c>
      <c r="C23" s="20">
        <f>March!C24</f>
        <v>10</v>
      </c>
      <c r="D23">
        <f>IF(March!D24=1,$C23,0)</f>
        <v>0</v>
      </c>
      <c r="E23">
        <f t="shared" si="0"/>
        <v>0</v>
      </c>
    </row>
    <row r="24" spans="1:5" x14ac:dyDescent="0.25">
      <c r="A24" s="1">
        <f>March!A25</f>
        <v>20</v>
      </c>
      <c r="B24" s="2" t="str">
        <f>March!B25</f>
        <v>Recite Gyan na 5 Duha &amp; 5 Khamasana</v>
      </c>
      <c r="C24" s="20">
        <f>March!C25</f>
        <v>10</v>
      </c>
      <c r="D24">
        <f>IF(March!D25=1,$C24,0)</f>
        <v>0</v>
      </c>
      <c r="E24">
        <f t="shared" si="0"/>
        <v>0</v>
      </c>
    </row>
    <row r="25" spans="1:5" x14ac:dyDescent="0.25">
      <c r="A25" s="1">
        <f>March!A26</f>
        <v>21</v>
      </c>
      <c r="B25" s="2" t="str">
        <f>March!B26</f>
        <v>No fruits and vegetables on Tithi days</v>
      </c>
      <c r="C25" s="20">
        <f>March!C26</f>
        <v>15</v>
      </c>
      <c r="D25">
        <f>IF(March!D26=1,$C25,0)</f>
        <v>0</v>
      </c>
      <c r="E25">
        <f t="shared" si="0"/>
        <v>0</v>
      </c>
    </row>
    <row r="26" spans="1:5" x14ac:dyDescent="0.25">
      <c r="A26" s="1">
        <f>March!A27</f>
        <v>22</v>
      </c>
      <c r="B26" s="2" t="str">
        <f>March!B27</f>
        <v>Sva Dravya Akshat, Naivedya and Fal Pooja $</v>
      </c>
      <c r="C26" s="20">
        <f>March!C27</f>
        <v>15</v>
      </c>
      <c r="D26">
        <f>IF(March!D27=1,$C26,0)</f>
        <v>0</v>
      </c>
      <c r="E26">
        <f t="shared" si="0"/>
        <v>0</v>
      </c>
    </row>
    <row r="27" spans="1:5" x14ac:dyDescent="0.25">
      <c r="A27" s="1">
        <f>March!A28</f>
        <v>23</v>
      </c>
      <c r="B27" s="2" t="str">
        <f>March!B28</f>
        <v>Use of bucket instead of shower</v>
      </c>
      <c r="C27" s="20">
        <f>March!C28</f>
        <v>10</v>
      </c>
      <c r="D27">
        <f>IF(March!D28=1,$C27,0)</f>
        <v>0</v>
      </c>
      <c r="E27">
        <f t="shared" si="0"/>
        <v>0</v>
      </c>
    </row>
    <row r="28" spans="1:5" x14ac:dyDescent="0.25">
      <c r="A28" s="1">
        <f>March!A29</f>
        <v>24</v>
      </c>
      <c r="B28" s="2" t="str">
        <f>March!B29</f>
        <v>Recite Navkar Mantra Mala</v>
      </c>
      <c r="C28" s="20">
        <f>March!C29</f>
        <v>10</v>
      </c>
      <c r="D28">
        <f>IF(March!D29=1,$C28,0)</f>
        <v>0</v>
      </c>
      <c r="E28">
        <f t="shared" si="0"/>
        <v>0</v>
      </c>
    </row>
    <row r="29" spans="1:5" x14ac:dyDescent="0.25">
      <c r="A29" s="1"/>
      <c r="B29" s="2" t="str">
        <f>March!B30</f>
        <v>Total</v>
      </c>
      <c r="C29" s="21" t="s">
        <v>17</v>
      </c>
      <c r="D29" s="3">
        <f>SUM(D5:D28)</f>
        <v>0</v>
      </c>
      <c r="E29" s="3">
        <f t="shared" ref="E29" si="1">SUM(E5:E28)</f>
        <v>0</v>
      </c>
    </row>
  </sheetData>
  <sheetProtection password="8FD5" sheet="1" objects="1" scenarios="1" formatColumns="0" formatRow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4:AH29"/>
  <sheetViews>
    <sheetView workbookViewId="0">
      <selection activeCell="B28" sqref="B28"/>
    </sheetView>
  </sheetViews>
  <sheetFormatPr defaultRowHeight="15" x14ac:dyDescent="0.25"/>
  <cols>
    <col min="1" max="1" width="3.140625" bestFit="1" customWidth="1"/>
    <col min="2" max="2" width="39.5703125" bestFit="1" customWidth="1"/>
    <col min="3" max="3" width="5.140625" bestFit="1" customWidth="1"/>
    <col min="4" max="28" width="4.140625" bestFit="1" customWidth="1"/>
    <col min="29" max="33" width="4.140625" customWidth="1"/>
    <col min="34" max="34" width="5" bestFit="1" customWidth="1"/>
    <col min="35" max="35" width="5.42578125" bestFit="1" customWidth="1"/>
    <col min="36" max="36" width="10.85546875" bestFit="1" customWidth="1"/>
  </cols>
  <sheetData>
    <row r="4" spans="1:34" ht="49.5" x14ac:dyDescent="0.25">
      <c r="A4" s="14" t="s">
        <v>0</v>
      </c>
      <c r="B4" s="14" t="s">
        <v>1</v>
      </c>
      <c r="C4" s="18" t="s">
        <v>7</v>
      </c>
      <c r="D4" s="13">
        <f>April!D4</f>
        <v>43922</v>
      </c>
      <c r="E4" s="13">
        <f>April!E4</f>
        <v>43923</v>
      </c>
      <c r="F4" s="13">
        <f>April!F4</f>
        <v>43924</v>
      </c>
      <c r="G4" s="13">
        <f>April!G4</f>
        <v>43925</v>
      </c>
      <c r="H4" s="13">
        <f>April!H4</f>
        <v>43926</v>
      </c>
      <c r="I4" s="13">
        <f>April!I4</f>
        <v>43927</v>
      </c>
      <c r="J4" s="13">
        <f>April!J4</f>
        <v>43928</v>
      </c>
      <c r="K4" s="13">
        <f>April!K4</f>
        <v>43929</v>
      </c>
      <c r="L4" s="13">
        <f>April!L4</f>
        <v>43930</v>
      </c>
      <c r="M4" s="13">
        <f>April!M4</f>
        <v>43931</v>
      </c>
      <c r="N4" s="13">
        <f>April!N4</f>
        <v>43932</v>
      </c>
      <c r="O4" s="13">
        <f>April!O4</f>
        <v>43933</v>
      </c>
      <c r="P4" s="13">
        <f>April!P4</f>
        <v>43934</v>
      </c>
      <c r="Q4" s="13">
        <f>April!Q4</f>
        <v>43935</v>
      </c>
      <c r="R4" s="13">
        <f>April!R4</f>
        <v>43936</v>
      </c>
      <c r="S4" s="13">
        <f>April!S4</f>
        <v>43937</v>
      </c>
      <c r="T4" s="13">
        <f>April!T4</f>
        <v>43938</v>
      </c>
      <c r="U4" s="13">
        <f>April!U4</f>
        <v>43939</v>
      </c>
      <c r="V4" s="13">
        <f>April!V4</f>
        <v>43940</v>
      </c>
      <c r="W4" s="13">
        <f>April!W4</f>
        <v>43941</v>
      </c>
      <c r="X4" s="13">
        <f>April!X4</f>
        <v>43942</v>
      </c>
      <c r="Y4" s="13">
        <f>April!Y4</f>
        <v>43943</v>
      </c>
      <c r="Z4" s="13">
        <f>April!Z4</f>
        <v>43944</v>
      </c>
      <c r="AA4" s="13">
        <f>April!AA4</f>
        <v>43945</v>
      </c>
      <c r="AB4" s="13">
        <f>April!AB4</f>
        <v>43946</v>
      </c>
      <c r="AC4" s="13">
        <f>April!AC4</f>
        <v>43947</v>
      </c>
      <c r="AD4" s="13">
        <f>April!AD4</f>
        <v>43948</v>
      </c>
      <c r="AE4" s="13">
        <f>April!AE4</f>
        <v>43949</v>
      </c>
      <c r="AF4" s="13">
        <f>April!AF4</f>
        <v>43950</v>
      </c>
      <c r="AG4" s="13">
        <f>April!AG4</f>
        <v>43951</v>
      </c>
      <c r="AH4" s="13" t="s">
        <v>38</v>
      </c>
    </row>
    <row r="5" spans="1:34" x14ac:dyDescent="0.25">
      <c r="A5" s="1">
        <f>April!A6</f>
        <v>1</v>
      </c>
      <c r="B5" s="2" t="str">
        <f>April!B6</f>
        <v>Upvaas/Aayambil</v>
      </c>
      <c r="C5" s="20">
        <f>April!C6</f>
        <v>70</v>
      </c>
      <c r="D5">
        <f>IF(AND(April!D6=1,April!D7=1),0,IF(April!D6=1,$C5,0))</f>
        <v>0</v>
      </c>
      <c r="E5">
        <f>IF(AND(April!E6=1,April!E7=1),0,IF(April!E6=1,$C5,0))</f>
        <v>0</v>
      </c>
      <c r="F5">
        <f>IF(AND(April!F6=1,April!F7=1),0,IF(April!F6=1,$C5,0))</f>
        <v>0</v>
      </c>
      <c r="G5">
        <f>IF(AND(April!G6=1,April!G7=1),0,IF(April!G6=1,$C5,0))</f>
        <v>0</v>
      </c>
      <c r="H5">
        <f>IF(AND(April!H6=1,April!H7=1),0,IF(April!H6=1,$C5,0))</f>
        <v>0</v>
      </c>
      <c r="I5">
        <f>IF(AND(April!I6=1,April!I7=1),0,IF(April!I6=1,$C5,0))</f>
        <v>0</v>
      </c>
      <c r="J5">
        <f>IF(AND(April!J6=1,April!J7=1),0,IF(April!J6=1,$C5,0))</f>
        <v>0</v>
      </c>
      <c r="K5">
        <f>IF(AND(April!K6=1,April!K7=1),0,IF(April!K6=1,$C5,0))</f>
        <v>0</v>
      </c>
      <c r="L5">
        <f>IF(AND(April!L6=1,April!L7=1),0,IF(April!L6=1,$C5,0))</f>
        <v>0</v>
      </c>
      <c r="M5">
        <f>IF(AND(April!M6=1,April!M7=1),0,IF(April!M6=1,$C5,0))</f>
        <v>0</v>
      </c>
      <c r="N5">
        <f>IF(AND(April!N6=1,April!N7=1),0,IF(April!N6=1,$C5,0))</f>
        <v>0</v>
      </c>
      <c r="O5">
        <f>IF(AND(April!O6=1,April!O7=1),0,IF(April!O6=1,$C5,0))</f>
        <v>0</v>
      </c>
      <c r="P5">
        <f>IF(AND(April!P6=1,April!P7=1),0,IF(April!P6=1,$C5,0))</f>
        <v>0</v>
      </c>
      <c r="Q5">
        <f>IF(AND(April!Q6=1,April!Q7=1),0,IF(April!Q6=1,$C5,0))</f>
        <v>0</v>
      </c>
      <c r="R5">
        <f>IF(AND(April!R6=1,April!R7=1),0,IF(April!R6=1,$C5,0))</f>
        <v>0</v>
      </c>
      <c r="S5">
        <f>IF(AND(April!S6=1,April!S7=1),0,IF(April!S6=1,$C5,0))</f>
        <v>0</v>
      </c>
      <c r="T5">
        <f>IF(AND(April!T6=1,April!T7=1),0,IF(April!T6=1,$C5,0))</f>
        <v>0</v>
      </c>
      <c r="U5">
        <f>IF(AND(April!U6=1,April!U7=1),0,IF(April!U6=1,$C5,0))</f>
        <v>0</v>
      </c>
      <c r="V5">
        <f>IF(AND(April!V6=1,April!V7=1),0,IF(April!V6=1,$C5,0))</f>
        <v>0</v>
      </c>
      <c r="W5">
        <f>IF(AND(April!W6=1,April!W7=1),0,IF(April!W6=1,$C5,0))</f>
        <v>0</v>
      </c>
      <c r="X5">
        <f>IF(AND(April!X6=1,April!X7=1),0,IF(April!X6=1,$C5,0))</f>
        <v>0</v>
      </c>
      <c r="Y5">
        <f>IF(AND(April!Y6=1,April!Y7=1),0,IF(April!Y6=1,$C5,0))</f>
        <v>0</v>
      </c>
      <c r="Z5">
        <f>IF(AND(April!Z6=1,April!Z7=1),0,IF(April!Z6=1,$C5,0))</f>
        <v>0</v>
      </c>
      <c r="AA5">
        <f>IF(AND(April!AA6=1,April!AA7=1),0,IF(April!AA6=1,$C5,0))</f>
        <v>0</v>
      </c>
      <c r="AB5">
        <f>IF(AND(April!AB6=1,April!AB7=1),0,IF(April!AB6=1,$C5,0))</f>
        <v>0</v>
      </c>
      <c r="AC5">
        <f>IF(AND(April!AC6=1,April!AC7=1),0,IF(April!AC6=1,$C5,0))</f>
        <v>0</v>
      </c>
      <c r="AD5">
        <f>IF(AND(April!AD6=1,April!AD7=1),0,IF(April!AD6=1,$C5,0))</f>
        <v>0</v>
      </c>
      <c r="AE5">
        <f>IF(AND(April!AE6=1,April!AE7=1),0,IF(April!AE6=1,$C5,0))</f>
        <v>0</v>
      </c>
      <c r="AF5">
        <f>IF(AND(April!AF6=1,April!AF7=1),0,IF(April!AF6=1,$C5,0))</f>
        <v>0</v>
      </c>
      <c r="AG5">
        <f>IF(AND(April!AG6=1,April!AG7=1),0,IF(April!AG6=1,$C5,0))</f>
        <v>0</v>
      </c>
      <c r="AH5">
        <f>SUM(D5:AG5)</f>
        <v>0</v>
      </c>
    </row>
    <row r="6" spans="1:34" x14ac:dyDescent="0.25">
      <c r="A6" s="1">
        <f>April!A7</f>
        <v>2</v>
      </c>
      <c r="B6" s="2" t="str">
        <f>April!B7</f>
        <v>Ekasanu/Biyasanu</v>
      </c>
      <c r="C6" s="20">
        <f>April!C7</f>
        <v>60</v>
      </c>
      <c r="D6">
        <f>IF(AND(April!D6=1,April!D7=1),0,IF(April!D7=1,$C6,0))</f>
        <v>0</v>
      </c>
      <c r="E6">
        <f>IF(AND(April!E6=1,April!E7=1),0,IF(April!E7=1,$C6,0))</f>
        <v>0</v>
      </c>
      <c r="F6">
        <f>IF(AND(April!F6=1,April!F7=1),0,IF(April!F7=1,$C6,0))</f>
        <v>0</v>
      </c>
      <c r="G6">
        <f>IF(AND(April!G6=1,April!G7=1),0,IF(April!G7=1,$C6,0))</f>
        <v>0</v>
      </c>
      <c r="H6">
        <f>IF(AND(April!H6=1,April!H7=1),0,IF(April!H7=1,$C6,0))</f>
        <v>0</v>
      </c>
      <c r="I6">
        <f>IF(AND(April!I6=1,April!I7=1),0,IF(April!I7=1,$C6,0))</f>
        <v>0</v>
      </c>
      <c r="J6">
        <f>IF(AND(April!J6=1,April!J7=1),0,IF(April!J7=1,$C6,0))</f>
        <v>0</v>
      </c>
      <c r="K6">
        <f>IF(AND(April!K6=1,April!K7=1),0,IF(April!K7=1,$C6,0))</f>
        <v>0</v>
      </c>
      <c r="L6">
        <f>IF(AND(April!L6=1,April!L7=1),0,IF(April!L7=1,$C6,0))</f>
        <v>0</v>
      </c>
      <c r="M6">
        <f>IF(AND(April!M6=1,April!M7=1),0,IF(April!M7=1,$C6,0))</f>
        <v>0</v>
      </c>
      <c r="N6">
        <f>IF(AND(April!N6=1,April!N7=1),0,IF(April!N7=1,$C6,0))</f>
        <v>0</v>
      </c>
      <c r="O6">
        <f>IF(AND(April!O6=1,April!O7=1),0,IF(April!O7=1,$C6,0))</f>
        <v>0</v>
      </c>
      <c r="P6">
        <f>IF(AND(April!P6=1,April!P7=1),0,IF(April!P7=1,$C6,0))</f>
        <v>0</v>
      </c>
      <c r="Q6">
        <f>IF(AND(April!Q6=1,April!Q7=1),0,IF(April!Q7=1,$C6,0))</f>
        <v>0</v>
      </c>
      <c r="R6">
        <f>IF(AND(April!R6=1,April!R7=1),0,IF(April!R7=1,$C6,0))</f>
        <v>0</v>
      </c>
      <c r="S6">
        <f>IF(AND(April!S6=1,April!S7=1),0,IF(April!S7=1,$C6,0))</f>
        <v>0</v>
      </c>
      <c r="T6">
        <f>IF(AND(April!T6=1,April!T7=1),0,IF(April!T7=1,$C6,0))</f>
        <v>0</v>
      </c>
      <c r="U6">
        <f>IF(AND(April!U6=1,April!U7=1),0,IF(April!U7=1,$C6,0))</f>
        <v>0</v>
      </c>
      <c r="V6">
        <f>IF(AND(April!V6=1,April!V7=1),0,IF(April!V7=1,$C6,0))</f>
        <v>0</v>
      </c>
      <c r="W6">
        <f>IF(AND(April!W6=1,April!W7=1),0,IF(April!W7=1,$C6,0))</f>
        <v>0</v>
      </c>
      <c r="X6">
        <f>IF(AND(April!X6=1,April!X7=1),0,IF(April!X7=1,$C6,0))</f>
        <v>0</v>
      </c>
      <c r="Y6">
        <f>IF(AND(April!Y6=1,April!Y7=1),0,IF(April!Y7=1,$C6,0))</f>
        <v>0</v>
      </c>
      <c r="Z6">
        <f>IF(AND(April!Z6=1,April!Z7=1),0,IF(April!Z7=1,$C6,0))</f>
        <v>0</v>
      </c>
      <c r="AA6">
        <f>IF(AND(April!AA6=1,April!AA7=1),0,IF(April!AA7=1,$C6,0))</f>
        <v>0</v>
      </c>
      <c r="AB6">
        <f>IF(AND(April!AB6=1,April!AB7=1),0,IF(April!AB7=1,$C6,0))</f>
        <v>0</v>
      </c>
      <c r="AC6">
        <f>IF(AND(April!AC6=1,April!AC7=1),0,IF(April!AC7=1,$C6,0))</f>
        <v>0</v>
      </c>
      <c r="AD6">
        <f>IF(AND(April!AD6=1,April!AD7=1),0,IF(April!AD7=1,$C6,0))</f>
        <v>0</v>
      </c>
      <c r="AE6">
        <f>IF(AND(April!AE6=1,April!AE7=1),0,IF(April!AE7=1,$C6,0))</f>
        <v>0</v>
      </c>
      <c r="AF6">
        <f>IF(AND(April!AF6=1,April!AF7=1),0,IF(April!AF7=1,$C6,0))</f>
        <v>0</v>
      </c>
      <c r="AG6">
        <f>IF(AND(April!AG6=1,April!AG7=1),0,IF(April!AG7=1,$C6,0))</f>
        <v>0</v>
      </c>
      <c r="AH6">
        <f t="shared" ref="AH6:AH28" si="0">SUM(D6:AG6)</f>
        <v>0</v>
      </c>
    </row>
    <row r="7" spans="1:34" x14ac:dyDescent="0.25">
      <c r="A7" s="1">
        <f>April!A8</f>
        <v>3</v>
      </c>
      <c r="B7" s="2" t="str">
        <f>April!B8</f>
        <v>Chandan Pooja on weekend</v>
      </c>
      <c r="C7" s="20">
        <f>April!C8</f>
        <v>40</v>
      </c>
      <c r="D7">
        <f>IF(WEEKDAY(D$4,2)&gt;5,IF(April!D8=1,$C7,0),0)</f>
        <v>0</v>
      </c>
      <c r="E7">
        <f>IF(WEEKDAY(E$4,2)&gt;5,IF(April!E8=1,$C7,0),0)</f>
        <v>0</v>
      </c>
      <c r="F7">
        <f>IF(WEEKDAY(F$4,2)&gt;5,IF(April!F8=1,$C7,0),0)</f>
        <v>0</v>
      </c>
      <c r="G7">
        <f>IF(WEEKDAY(G$4,2)&gt;5,IF(April!G8=1,$C7,0),0)</f>
        <v>0</v>
      </c>
      <c r="H7">
        <f>IF(WEEKDAY(H$4,2)&gt;5,IF(April!H8=1,$C7,0),0)</f>
        <v>0</v>
      </c>
      <c r="I7">
        <f>IF(WEEKDAY(I$4,2)&gt;5,IF(April!I8=1,$C7,0),0)</f>
        <v>0</v>
      </c>
      <c r="J7">
        <f>IF(WEEKDAY(J$4,2)&gt;5,IF(April!J8=1,$C7,0),0)</f>
        <v>0</v>
      </c>
      <c r="K7">
        <f>IF(WEEKDAY(K$4,2)&gt;5,IF(April!K8=1,$C7,0),0)</f>
        <v>0</v>
      </c>
      <c r="L7">
        <f>IF(WEEKDAY(L$4,2)&gt;5,IF(April!L8=1,$C7,0),0)</f>
        <v>0</v>
      </c>
      <c r="M7">
        <f>IF(WEEKDAY(M$4,2)&gt;5,IF(April!M8=1,$C7,0),0)</f>
        <v>0</v>
      </c>
      <c r="N7">
        <f>IF(WEEKDAY(N$4,2)&gt;5,IF(April!N8=1,$C7,0),0)</f>
        <v>0</v>
      </c>
      <c r="O7">
        <f>IF(WEEKDAY(O$4,2)&gt;5,IF(April!O8=1,$C7,0),0)</f>
        <v>0</v>
      </c>
      <c r="P7">
        <f>IF(WEEKDAY(P$4,2)&gt;5,IF(April!P8=1,$C7,0),0)</f>
        <v>0</v>
      </c>
      <c r="Q7">
        <f>IF(WEEKDAY(Q$4,2)&gt;5,IF(April!Q8=1,$C7,0),0)</f>
        <v>0</v>
      </c>
      <c r="R7">
        <f>IF(WEEKDAY(R$4,2)&gt;5,IF(April!R8=1,$C7,0),0)</f>
        <v>0</v>
      </c>
      <c r="S7">
        <f>IF(WEEKDAY(S$4,2)&gt;5,IF(April!S8=1,$C7,0),0)</f>
        <v>0</v>
      </c>
      <c r="T7">
        <f>IF(WEEKDAY(T$4,2)&gt;5,IF(April!T8=1,$C7,0),0)</f>
        <v>0</v>
      </c>
      <c r="U7">
        <f>IF(WEEKDAY(U$4,2)&gt;5,IF(April!U8=1,$C7,0),0)</f>
        <v>0</v>
      </c>
      <c r="V7">
        <f>IF(WEEKDAY(V$4,2)&gt;5,IF(April!V8=1,$C7,0),0)</f>
        <v>0</v>
      </c>
      <c r="W7">
        <f>IF(WEEKDAY(W$4,2)&gt;5,IF(April!W8=1,$C7,0),0)</f>
        <v>0</v>
      </c>
      <c r="X7">
        <f>IF(WEEKDAY(X$4,2)&gt;5,IF(April!X8=1,$C7,0),0)</f>
        <v>0</v>
      </c>
      <c r="Y7">
        <f>IF(WEEKDAY(Y$4,2)&gt;5,IF(April!Y8=1,$C7,0),0)</f>
        <v>0</v>
      </c>
      <c r="Z7">
        <f>IF(WEEKDAY(Z$4,2)&gt;5,IF(April!Z8=1,$C7,0),0)</f>
        <v>0</v>
      </c>
      <c r="AA7">
        <f>IF(WEEKDAY(AA$4,2)&gt;5,IF(April!AA8=1,$C7,0),0)</f>
        <v>0</v>
      </c>
      <c r="AB7">
        <f>IF(WEEKDAY(AB$4,2)&gt;5,IF(April!AB8=1,$C7,0),0)</f>
        <v>0</v>
      </c>
      <c r="AC7">
        <f>IF(WEEKDAY(AC$4,2)&gt;5,IF(April!AC8=1,$C7,0),0)</f>
        <v>0</v>
      </c>
      <c r="AD7">
        <f>IF(WEEKDAY(AD$4,2)&gt;5,IF(April!AD8=1,$C7,0),0)</f>
        <v>0</v>
      </c>
      <c r="AE7">
        <f>IF(WEEKDAY(AE$4,2)&gt;5,IF(April!AE8=1,$C7,0),0)</f>
        <v>0</v>
      </c>
      <c r="AF7">
        <f>IF(WEEKDAY(AF$4,2)&gt;5,IF(April!AF8=1,$C7,0),0)</f>
        <v>0</v>
      </c>
      <c r="AG7">
        <f>IF(WEEKDAY(AG$4,2)&gt;5,IF(April!AG8=1,$C7,0),0)</f>
        <v>0</v>
      </c>
      <c r="AH7">
        <f t="shared" si="0"/>
        <v>0</v>
      </c>
    </row>
    <row r="8" spans="1:34" x14ac:dyDescent="0.25">
      <c r="A8" s="1">
        <f>April!A9</f>
        <v>4</v>
      </c>
      <c r="B8" s="2" t="str">
        <f>April!B9</f>
        <v>Samayik/Pratikraman</v>
      </c>
      <c r="C8" s="20">
        <f>April!C9</f>
        <v>50</v>
      </c>
      <c r="D8">
        <f>IF(April!D9=1,$C8,0)</f>
        <v>0</v>
      </c>
      <c r="E8">
        <f>IF(April!E9=1,$C8,0)</f>
        <v>0</v>
      </c>
      <c r="F8">
        <f>IF(April!F9=1,$C8,0)</f>
        <v>0</v>
      </c>
      <c r="G8">
        <f>IF(April!G9=1,$C8,0)</f>
        <v>0</v>
      </c>
      <c r="H8">
        <f>IF(April!H9=1,$C8,0)</f>
        <v>0</v>
      </c>
      <c r="I8">
        <f>IF(April!I9=1,$C8,0)</f>
        <v>0</v>
      </c>
      <c r="J8">
        <f>IF(April!J9=1,$C8,0)</f>
        <v>0</v>
      </c>
      <c r="K8">
        <f>IF(April!K9=1,$C8,0)</f>
        <v>0</v>
      </c>
      <c r="L8">
        <f>IF(April!L9=1,$C8,0)</f>
        <v>0</v>
      </c>
      <c r="M8">
        <f>IF(April!M9=1,$C8,0)</f>
        <v>0</v>
      </c>
      <c r="N8">
        <f>IF(April!N9=1,$C8,0)</f>
        <v>0</v>
      </c>
      <c r="O8">
        <f>IF(April!O9=1,$C8,0)</f>
        <v>0</v>
      </c>
      <c r="P8">
        <f>IF(April!P9=1,$C8,0)</f>
        <v>0</v>
      </c>
      <c r="Q8">
        <f>IF(April!Q9=1,$C8,0)</f>
        <v>0</v>
      </c>
      <c r="R8">
        <f>IF(April!R9=1,$C8,0)</f>
        <v>0</v>
      </c>
      <c r="S8">
        <f>IF(April!S9=1,$C8,0)</f>
        <v>0</v>
      </c>
      <c r="T8">
        <f>IF(April!T9=1,$C8,0)</f>
        <v>0</v>
      </c>
      <c r="U8">
        <f>IF(April!U9=1,$C8,0)</f>
        <v>0</v>
      </c>
      <c r="V8">
        <f>IF(April!V9=1,$C8,0)</f>
        <v>0</v>
      </c>
      <c r="W8">
        <f>IF(April!W9=1,$C8,0)</f>
        <v>0</v>
      </c>
      <c r="X8">
        <f>IF(April!X9=1,$C8,0)</f>
        <v>0</v>
      </c>
      <c r="Y8">
        <f>IF(April!Y9=1,$C8,0)</f>
        <v>0</v>
      </c>
      <c r="Z8">
        <f>IF(April!Z9=1,$C8,0)</f>
        <v>0</v>
      </c>
      <c r="AA8">
        <f>IF(April!AA9=1,$C8,0)</f>
        <v>0</v>
      </c>
      <c r="AB8">
        <f>IF(April!AB9=1,$C8,0)</f>
        <v>0</v>
      </c>
      <c r="AC8">
        <f>IF(April!AC9=1,$C8,0)</f>
        <v>0</v>
      </c>
      <c r="AD8">
        <f>IF(April!AD9=1,$C8,0)</f>
        <v>0</v>
      </c>
      <c r="AE8">
        <f>IF(April!AE9=1,$C8,0)</f>
        <v>0</v>
      </c>
      <c r="AF8">
        <f>IF(April!AF9=1,$C8,0)</f>
        <v>0</v>
      </c>
      <c r="AG8">
        <f>IF(April!AG9=1,$C8,0)</f>
        <v>0</v>
      </c>
      <c r="AH8">
        <f t="shared" si="0"/>
        <v>0</v>
      </c>
    </row>
    <row r="9" spans="1:34" x14ac:dyDescent="0.25">
      <c r="A9" s="1">
        <f>April!A10</f>
        <v>5</v>
      </c>
      <c r="B9" s="2" t="str">
        <f>April!B10</f>
        <v>Learn Sutra/Stuti for 15 mins</v>
      </c>
      <c r="C9" s="20">
        <f>April!C10</f>
        <v>30</v>
      </c>
      <c r="D9">
        <f>IF(April!D10=1,$C9,0)</f>
        <v>0</v>
      </c>
      <c r="E9">
        <f>IF(April!E10=1,$C9,0)</f>
        <v>0</v>
      </c>
      <c r="F9">
        <f>IF(April!F10=1,$C9,0)</f>
        <v>0</v>
      </c>
      <c r="G9">
        <f>IF(April!G10=1,$C9,0)</f>
        <v>0</v>
      </c>
      <c r="H9">
        <f>IF(April!H10=1,$C9,0)</f>
        <v>0</v>
      </c>
      <c r="I9">
        <f>IF(April!I10=1,$C9,0)</f>
        <v>0</v>
      </c>
      <c r="J9">
        <f>IF(April!J10=1,$C9,0)</f>
        <v>0</v>
      </c>
      <c r="K9">
        <f>IF(April!K10=1,$C9,0)</f>
        <v>0</v>
      </c>
      <c r="L9">
        <f>IF(April!L10=1,$C9,0)</f>
        <v>0</v>
      </c>
      <c r="M9">
        <f>IF(April!M10=1,$C9,0)</f>
        <v>0</v>
      </c>
      <c r="N9">
        <f>IF(April!N10=1,$C9,0)</f>
        <v>0</v>
      </c>
      <c r="O9">
        <f>IF(April!O10=1,$C9,0)</f>
        <v>0</v>
      </c>
      <c r="P9">
        <f>IF(April!P10=1,$C9,0)</f>
        <v>0</v>
      </c>
      <c r="Q9">
        <f>IF(April!Q10=1,$C9,0)</f>
        <v>0</v>
      </c>
      <c r="R9">
        <f>IF(April!R10=1,$C9,0)</f>
        <v>0</v>
      </c>
      <c r="S9">
        <f>IF(April!S10=1,$C9,0)</f>
        <v>0</v>
      </c>
      <c r="T9">
        <f>IF(April!T10=1,$C9,0)</f>
        <v>0</v>
      </c>
      <c r="U9">
        <f>IF(April!U10=1,$C9,0)</f>
        <v>0</v>
      </c>
      <c r="V9">
        <f>IF(April!V10=1,$C9,0)</f>
        <v>0</v>
      </c>
      <c r="W9">
        <f>IF(April!W10=1,$C9,0)</f>
        <v>0</v>
      </c>
      <c r="X9">
        <f>IF(April!X10=1,$C9,0)</f>
        <v>0</v>
      </c>
      <c r="Y9">
        <f>IF(April!Y10=1,$C9,0)</f>
        <v>0</v>
      </c>
      <c r="Z9">
        <f>IF(April!Z10=1,$C9,0)</f>
        <v>0</v>
      </c>
      <c r="AA9">
        <f>IF(April!AA10=1,$C9,0)</f>
        <v>0</v>
      </c>
      <c r="AB9">
        <f>IF(April!AB10=1,$C9,0)</f>
        <v>0</v>
      </c>
      <c r="AC9">
        <f>IF(April!AC10=1,$C9,0)</f>
        <v>0</v>
      </c>
      <c r="AD9">
        <f>IF(April!AD10=1,$C9,0)</f>
        <v>0</v>
      </c>
      <c r="AE9">
        <f>IF(April!AE10=1,$C9,0)</f>
        <v>0</v>
      </c>
      <c r="AF9">
        <f>IF(April!AF10=1,$C9,0)</f>
        <v>0</v>
      </c>
      <c r="AG9">
        <f>IF(April!AG10=1,$C9,0)</f>
        <v>0</v>
      </c>
      <c r="AH9">
        <f t="shared" si="0"/>
        <v>0</v>
      </c>
    </row>
    <row r="10" spans="1:34" x14ac:dyDescent="0.25">
      <c r="A10" s="1">
        <f>April!A11</f>
        <v>6</v>
      </c>
      <c r="B10" s="2" t="str">
        <f>April!B11</f>
        <v>Chandan Pooja on Weekdays</v>
      </c>
      <c r="C10" s="20">
        <f>April!C11</f>
        <v>25</v>
      </c>
      <c r="D10">
        <f>IF(WEEKDAY(D$4,2)&lt;=5,IF(April!D11=1,$C10,0),0)</f>
        <v>0</v>
      </c>
      <c r="E10">
        <f>IF(WEEKDAY(E$4,2)&lt;=5,IF(April!E11=1,$C10,0),0)</f>
        <v>0</v>
      </c>
      <c r="F10">
        <f>IF(WEEKDAY(F$4,2)&lt;=5,IF(April!F11=1,$C10,0),0)</f>
        <v>0</v>
      </c>
      <c r="G10">
        <f>IF(WEEKDAY(G$4,2)&lt;=5,IF(April!G11=1,$C10,0),0)</f>
        <v>0</v>
      </c>
      <c r="H10">
        <f>IF(WEEKDAY(H$4,2)&lt;=5,IF(April!H11=1,$C10,0),0)</f>
        <v>0</v>
      </c>
      <c r="I10">
        <f>IF(WEEKDAY(I$4,2)&lt;=5,IF(April!I11=1,$C10,0),0)</f>
        <v>0</v>
      </c>
      <c r="J10">
        <f>IF(WEEKDAY(J$4,2)&lt;=5,IF(April!J11=1,$C10,0),0)</f>
        <v>0</v>
      </c>
      <c r="K10">
        <f>IF(WEEKDAY(K$4,2)&lt;=5,IF(April!K11=1,$C10,0),0)</f>
        <v>0</v>
      </c>
      <c r="L10">
        <f>IF(WEEKDAY(L$4,2)&lt;=5,IF(April!L11=1,$C10,0),0)</f>
        <v>0</v>
      </c>
      <c r="M10">
        <f>IF(WEEKDAY(M$4,2)&lt;=5,IF(April!M11=1,$C10,0),0)</f>
        <v>0</v>
      </c>
      <c r="N10">
        <f>IF(WEEKDAY(N$4,2)&lt;=5,IF(April!N11=1,$C10,0),0)</f>
        <v>0</v>
      </c>
      <c r="O10">
        <f>IF(WEEKDAY(O$4,2)&lt;=5,IF(April!O11=1,$C10,0),0)</f>
        <v>0</v>
      </c>
      <c r="P10">
        <f>IF(WEEKDAY(P$4,2)&lt;=5,IF(April!P11=1,$C10,0),0)</f>
        <v>0</v>
      </c>
      <c r="Q10">
        <f>IF(WEEKDAY(Q$4,2)&lt;=5,IF(April!Q11=1,$C10,0),0)</f>
        <v>0</v>
      </c>
      <c r="R10">
        <f>IF(WEEKDAY(R$4,2)&lt;=5,IF(April!R11=1,$C10,0),0)</f>
        <v>0</v>
      </c>
      <c r="S10">
        <f>IF(WEEKDAY(S$4,2)&lt;=5,IF(April!S11=1,$C10,0),0)</f>
        <v>0</v>
      </c>
      <c r="T10">
        <f>IF(WEEKDAY(T$4,2)&lt;=5,IF(April!T11=1,$C10,0),0)</f>
        <v>0</v>
      </c>
      <c r="U10">
        <f>IF(WEEKDAY(U$4,2)&lt;=5,IF(April!U11=1,$C10,0),0)</f>
        <v>0</v>
      </c>
      <c r="V10">
        <f>IF(WEEKDAY(V$4,2)&lt;=5,IF(April!V11=1,$C10,0),0)</f>
        <v>0</v>
      </c>
      <c r="W10">
        <f>IF(WEEKDAY(W$4,2)&lt;=5,IF(April!W11=1,$C10,0),0)</f>
        <v>0</v>
      </c>
      <c r="X10">
        <f>IF(WEEKDAY(X$4,2)&lt;=5,IF(April!X11=1,$C10,0),0)</f>
        <v>0</v>
      </c>
      <c r="Y10">
        <f>IF(WEEKDAY(Y$4,2)&lt;=5,IF(April!Y11=1,$C10,0),0)</f>
        <v>0</v>
      </c>
      <c r="Z10">
        <f>IF(WEEKDAY(Z$4,2)&lt;=5,IF(April!Z11=1,$C10,0),0)</f>
        <v>0</v>
      </c>
      <c r="AA10">
        <f>IF(WEEKDAY(AA$4,2)&lt;=5,IF(April!AA11=1,$C10,0),0)</f>
        <v>0</v>
      </c>
      <c r="AB10">
        <f>IF(WEEKDAY(AB$4,2)&lt;=5,IF(April!AB11=1,$C10,0),0)</f>
        <v>0</v>
      </c>
      <c r="AC10">
        <f>IF(WEEKDAY(AC$4,2)&lt;=5,IF(April!AC11=1,$C10,0),0)</f>
        <v>0</v>
      </c>
      <c r="AD10">
        <f>IF(WEEKDAY(AD$4,2)&lt;=5,IF(April!AD11=1,$C10,0),0)</f>
        <v>0</v>
      </c>
      <c r="AE10">
        <f>IF(WEEKDAY(AE$4,2)&lt;=5,IF(April!AE11=1,$C10,0),0)</f>
        <v>0</v>
      </c>
      <c r="AF10">
        <f>IF(WEEKDAY(AF$4,2)&lt;=5,IF(April!AF11=1,$C10,0),0)</f>
        <v>0</v>
      </c>
      <c r="AG10">
        <f>IF(WEEKDAY(AG$4,2)&lt;=5,IF(April!AG11=1,$C10,0),0)</f>
        <v>0</v>
      </c>
      <c r="AH10">
        <f t="shared" si="0"/>
        <v>0</v>
      </c>
    </row>
    <row r="11" spans="1:34" x14ac:dyDescent="0.25">
      <c r="A11" s="1">
        <f>April!A12</f>
        <v>7</v>
      </c>
      <c r="B11" s="2" t="str">
        <f>April!B12</f>
        <v>Vasakshep Pooja</v>
      </c>
      <c r="C11" s="20">
        <f>April!C12</f>
        <v>10</v>
      </c>
      <c r="D11">
        <f>IF(April!D12=1,$C11,0)</f>
        <v>0</v>
      </c>
      <c r="E11">
        <f>IF(April!E12=1,$C11,0)</f>
        <v>0</v>
      </c>
      <c r="F11">
        <f>IF(April!F12=1,$C11,0)</f>
        <v>0</v>
      </c>
      <c r="G11">
        <f>IF(April!G12=1,$C11,0)</f>
        <v>0</v>
      </c>
      <c r="H11">
        <f>IF(April!H12=1,$C11,0)</f>
        <v>0</v>
      </c>
      <c r="I11">
        <f>IF(April!I12=1,$C11,0)</f>
        <v>0</v>
      </c>
      <c r="J11">
        <f>IF(April!J12=1,$C11,0)</f>
        <v>0</v>
      </c>
      <c r="K11">
        <f>IF(April!K12=1,$C11,0)</f>
        <v>0</v>
      </c>
      <c r="L11">
        <f>IF(April!L12=1,$C11,0)</f>
        <v>0</v>
      </c>
      <c r="M11">
        <f>IF(April!M12=1,$C11,0)</f>
        <v>0</v>
      </c>
      <c r="N11">
        <f>IF(April!N12=1,$C11,0)</f>
        <v>0</v>
      </c>
      <c r="O11">
        <f>IF(April!O12=1,$C11,0)</f>
        <v>0</v>
      </c>
      <c r="P11">
        <f>IF(April!P12=1,$C11,0)</f>
        <v>0</v>
      </c>
      <c r="Q11">
        <f>IF(April!Q12=1,$C11,0)</f>
        <v>0</v>
      </c>
      <c r="R11">
        <f>IF(April!R12=1,$C11,0)</f>
        <v>0</v>
      </c>
      <c r="S11">
        <f>IF(April!S12=1,$C11,0)</f>
        <v>0</v>
      </c>
      <c r="T11">
        <f>IF(April!T12=1,$C11,0)</f>
        <v>0</v>
      </c>
      <c r="U11">
        <f>IF(April!U12=1,$C11,0)</f>
        <v>0</v>
      </c>
      <c r="V11">
        <f>IF(April!V12=1,$C11,0)</f>
        <v>0</v>
      </c>
      <c r="W11">
        <f>IF(April!W12=1,$C11,0)</f>
        <v>0</v>
      </c>
      <c r="X11">
        <f>IF(April!X12=1,$C11,0)</f>
        <v>0</v>
      </c>
      <c r="Y11">
        <f>IF(April!Y12=1,$C11,0)</f>
        <v>0</v>
      </c>
      <c r="Z11">
        <f>IF(April!Z12=1,$C11,0)</f>
        <v>0</v>
      </c>
      <c r="AA11">
        <f>IF(April!AA12=1,$C11,0)</f>
        <v>0</v>
      </c>
      <c r="AB11">
        <f>IF(April!AB12=1,$C11,0)</f>
        <v>0</v>
      </c>
      <c r="AC11">
        <f>IF(April!AC12=1,$C11,0)</f>
        <v>0</v>
      </c>
      <c r="AD11">
        <f>IF(April!AD12=1,$C11,0)</f>
        <v>0</v>
      </c>
      <c r="AE11">
        <f>IF(April!AE12=1,$C11,0)</f>
        <v>0</v>
      </c>
      <c r="AF11">
        <f>IF(April!AF12=1,$C11,0)</f>
        <v>0</v>
      </c>
      <c r="AG11">
        <f>IF(April!AG12=1,$C11,0)</f>
        <v>0</v>
      </c>
      <c r="AH11">
        <f t="shared" si="0"/>
        <v>0</v>
      </c>
    </row>
    <row r="12" spans="1:34" x14ac:dyDescent="0.25">
      <c r="A12" s="1">
        <f>April!A13</f>
        <v>8</v>
      </c>
      <c r="B12" s="2" t="str">
        <f>April!B13</f>
        <v>Aarti *</v>
      </c>
      <c r="C12" s="20">
        <f>April!C13</f>
        <v>10</v>
      </c>
      <c r="D12">
        <f>IF(April!D13=1,$C12,0)</f>
        <v>0</v>
      </c>
      <c r="E12">
        <f>IF(April!E13=1,$C12,0)</f>
        <v>0</v>
      </c>
      <c r="F12">
        <f>IF(April!F13=1,$C12,0)</f>
        <v>0</v>
      </c>
      <c r="G12">
        <f>IF(April!G13=1,$C12,0)</f>
        <v>0</v>
      </c>
      <c r="H12">
        <f>IF(April!H13=1,$C12,0)</f>
        <v>0</v>
      </c>
      <c r="I12">
        <f>IF(April!I13=1,$C12,0)</f>
        <v>0</v>
      </c>
      <c r="J12">
        <f>IF(April!J13=1,$C12,0)</f>
        <v>0</v>
      </c>
      <c r="K12">
        <f>IF(April!K13=1,$C12,0)</f>
        <v>0</v>
      </c>
      <c r="L12">
        <f>IF(April!L13=1,$C12,0)</f>
        <v>0</v>
      </c>
      <c r="M12">
        <f>IF(April!M13=1,$C12,0)</f>
        <v>0</v>
      </c>
      <c r="N12">
        <f>IF(April!N13=1,$C12,0)</f>
        <v>0</v>
      </c>
      <c r="O12">
        <f>IF(April!O13=1,$C12,0)</f>
        <v>0</v>
      </c>
      <c r="P12">
        <f>IF(April!P13=1,$C12,0)</f>
        <v>0</v>
      </c>
      <c r="Q12">
        <f>IF(April!Q13=1,$C12,0)</f>
        <v>0</v>
      </c>
      <c r="R12">
        <f>IF(April!R13=1,$C12,0)</f>
        <v>0</v>
      </c>
      <c r="S12">
        <f>IF(April!S13=1,$C12,0)</f>
        <v>0</v>
      </c>
      <c r="T12">
        <f>IF(April!T13=1,$C12,0)</f>
        <v>0</v>
      </c>
      <c r="U12">
        <f>IF(April!U13=1,$C12,0)</f>
        <v>0</v>
      </c>
      <c r="V12">
        <f>IF(April!V13=1,$C12,0)</f>
        <v>0</v>
      </c>
      <c r="W12">
        <f>IF(April!W13=1,$C12,0)</f>
        <v>0</v>
      </c>
      <c r="X12">
        <f>IF(April!X13=1,$C12,0)</f>
        <v>0</v>
      </c>
      <c r="Y12">
        <f>IF(April!Y13=1,$C12,0)</f>
        <v>0</v>
      </c>
      <c r="Z12">
        <f>IF(April!Z13=1,$C12,0)</f>
        <v>0</v>
      </c>
      <c r="AA12">
        <f>IF(April!AA13=1,$C12,0)</f>
        <v>0</v>
      </c>
      <c r="AB12">
        <f>IF(April!AB13=1,$C12,0)</f>
        <v>0</v>
      </c>
      <c r="AC12">
        <f>IF(April!AC13=1,$C12,0)</f>
        <v>0</v>
      </c>
      <c r="AD12">
        <f>IF(April!AD13=1,$C12,0)</f>
        <v>0</v>
      </c>
      <c r="AE12">
        <f>IF(April!AE13=1,$C12,0)</f>
        <v>0</v>
      </c>
      <c r="AF12">
        <f>IF(April!AF13=1,$C12,0)</f>
        <v>0</v>
      </c>
      <c r="AG12">
        <f>IF(April!AG13=1,$C12,0)</f>
        <v>0</v>
      </c>
      <c r="AH12">
        <f t="shared" si="0"/>
        <v>0</v>
      </c>
    </row>
    <row r="13" spans="1:34" x14ac:dyDescent="0.25">
      <c r="A13" s="1">
        <f>April!A14</f>
        <v>9</v>
      </c>
      <c r="B13" s="2" t="str">
        <f>April!B14</f>
        <v>Chauvihar/Tivihar ^</v>
      </c>
      <c r="C13" s="20">
        <f>April!C14</f>
        <v>25</v>
      </c>
      <c r="D13">
        <f>IF(OR(April!D6=1,April!D7=1),0,IF(April!D14=1,$C13,0))</f>
        <v>0</v>
      </c>
      <c r="E13">
        <f>IF(OR(April!E6=1,April!E7=1),0,IF(April!E14=1,$C13,0))</f>
        <v>0</v>
      </c>
      <c r="F13">
        <f>IF(OR(April!F6=1,April!F7=1),0,IF(April!F14=1,$C13,0))</f>
        <v>0</v>
      </c>
      <c r="G13">
        <f>IF(OR(April!G6=1,April!G7=1),0,IF(April!G14=1,$C13,0))</f>
        <v>0</v>
      </c>
      <c r="H13">
        <f>IF(OR(April!H6=1,April!H7=1),0,IF(April!H14=1,$C13,0))</f>
        <v>0</v>
      </c>
      <c r="I13">
        <f>IF(OR(April!I6=1,April!I7=1),0,IF(April!I14=1,$C13,0))</f>
        <v>0</v>
      </c>
      <c r="J13">
        <f>IF(OR(April!J6=1,April!J7=1),0,IF(April!J14=1,$C13,0))</f>
        <v>0</v>
      </c>
      <c r="K13">
        <f>IF(OR(April!K6=1,April!K7=1),0,IF(April!K14=1,$C13,0))</f>
        <v>0</v>
      </c>
      <c r="L13">
        <f>IF(OR(April!L6=1,April!L7=1),0,IF(April!L14=1,$C13,0))</f>
        <v>0</v>
      </c>
      <c r="M13">
        <f>IF(OR(April!M6=1,April!M7=1),0,IF(April!M14=1,$C13,0))</f>
        <v>0</v>
      </c>
      <c r="N13">
        <f>IF(OR(April!N6=1,April!N7=1),0,IF(April!N14=1,$C13,0))</f>
        <v>0</v>
      </c>
      <c r="O13">
        <f>IF(OR(April!O6=1,April!O7=1),0,IF(April!O14=1,$C13,0))</f>
        <v>0</v>
      </c>
      <c r="P13">
        <f>IF(OR(April!P6=1,April!P7=1),0,IF(April!P14=1,$C13,0))</f>
        <v>0</v>
      </c>
      <c r="Q13">
        <f>IF(OR(April!Q6=1,April!Q7=1),0,IF(April!Q14=1,$C13,0))</f>
        <v>0</v>
      </c>
      <c r="R13">
        <f>IF(OR(April!R6=1,April!R7=1),0,IF(April!R14=1,$C13,0))</f>
        <v>0</v>
      </c>
      <c r="S13">
        <f>IF(OR(April!S6=1,April!S7=1),0,IF(April!S14=1,$C13,0))</f>
        <v>0</v>
      </c>
      <c r="T13">
        <f>IF(OR(April!T6=1,April!T7=1),0,IF(April!T14=1,$C13,0))</f>
        <v>0</v>
      </c>
      <c r="U13">
        <f>IF(OR(April!U6=1,April!U7=1),0,IF(April!U14=1,$C13,0))</f>
        <v>0</v>
      </c>
      <c r="V13">
        <f>IF(OR(April!V6=1,April!V7=1),0,IF(April!V14=1,$C13,0))</f>
        <v>0</v>
      </c>
      <c r="W13">
        <f>IF(OR(April!W6=1,April!W7=1),0,IF(April!W14=1,$C13,0))</f>
        <v>0</v>
      </c>
      <c r="X13">
        <f>IF(OR(April!X6=1,April!X7=1),0,IF(April!X14=1,$C13,0))</f>
        <v>0</v>
      </c>
      <c r="Y13">
        <f>IF(OR(April!Y6=1,April!Y7=1),0,IF(April!Y14=1,$C13,0))</f>
        <v>0</v>
      </c>
      <c r="Z13">
        <f>IF(OR(April!Z6=1,April!Z7=1),0,IF(April!Z14=1,$C13,0))</f>
        <v>0</v>
      </c>
      <c r="AA13">
        <f>IF(OR(April!AA6=1,April!AA7=1),0,IF(April!AA14=1,$C13,0))</f>
        <v>0</v>
      </c>
      <c r="AB13">
        <f>IF(OR(April!AB6=1,April!AB7=1),0,IF(April!AB14=1,$C13,0))</f>
        <v>0</v>
      </c>
      <c r="AC13">
        <f>IF(OR(April!AC6=1,April!AC7=1),0,IF(April!AC14=1,$C13,0))</f>
        <v>0</v>
      </c>
      <c r="AD13">
        <f>IF(OR(April!AD6=1,April!AD7=1),0,IF(April!AD14=1,$C13,0))</f>
        <v>0</v>
      </c>
      <c r="AE13">
        <f>IF(OR(April!AE6=1,April!AE7=1),0,IF(April!AE14=1,$C13,0))</f>
        <v>0</v>
      </c>
      <c r="AF13">
        <f>IF(OR(April!AF6=1,April!AF7=1),0,IF(April!AF14=1,$C13,0))</f>
        <v>0</v>
      </c>
      <c r="AG13">
        <f>IF(OR(April!AG6=1,April!AG7=1),0,IF(April!AG14=1,$C13,0))</f>
        <v>0</v>
      </c>
      <c r="AH13">
        <f t="shared" si="0"/>
        <v>0</v>
      </c>
    </row>
    <row r="14" spans="1:34" x14ac:dyDescent="0.25">
      <c r="A14" s="1">
        <f>April!A15</f>
        <v>10</v>
      </c>
      <c r="B14" s="2" t="str">
        <f>April!B15</f>
        <v>Drink boiled water for a day ^</v>
      </c>
      <c r="C14" s="20">
        <f>April!C15</f>
        <v>15</v>
      </c>
      <c r="D14">
        <f>IF(OR(April!D6=1,April!D7=1),0,IF(April!D15=1,$C14,0))</f>
        <v>0</v>
      </c>
      <c r="E14">
        <f>IF(OR(April!E6=1,April!E7=1),0,IF(April!E15=1,$C14,0))</f>
        <v>0</v>
      </c>
      <c r="F14">
        <f>IF(OR(April!F6=1,April!F7=1),0,IF(April!F15=1,$C14,0))</f>
        <v>0</v>
      </c>
      <c r="G14">
        <f>IF(OR(April!G6=1,April!G7=1),0,IF(April!G15=1,$C14,0))</f>
        <v>0</v>
      </c>
      <c r="H14">
        <f>IF(OR(April!H6=1,April!H7=1),0,IF(April!H15=1,$C14,0))</f>
        <v>0</v>
      </c>
      <c r="I14">
        <f>IF(OR(April!I6=1,April!I7=1),0,IF(April!I15=1,$C14,0))</f>
        <v>0</v>
      </c>
      <c r="J14">
        <f>IF(OR(April!J6=1,April!J7=1),0,IF(April!J15=1,$C14,0))</f>
        <v>0</v>
      </c>
      <c r="K14">
        <f>IF(OR(April!K6=1,April!K7=1),0,IF(April!K15=1,$C14,0))</f>
        <v>0</v>
      </c>
      <c r="L14">
        <f>IF(OR(April!L6=1,April!L7=1),0,IF(April!L15=1,$C14,0))</f>
        <v>0</v>
      </c>
      <c r="M14">
        <f>IF(OR(April!M6=1,April!M7=1),0,IF(April!M15=1,$C14,0))</f>
        <v>0</v>
      </c>
      <c r="N14">
        <f>IF(OR(April!N6=1,April!N7=1),0,IF(April!N15=1,$C14,0))</f>
        <v>0</v>
      </c>
      <c r="O14">
        <f>IF(OR(April!O6=1,April!O7=1),0,IF(April!O15=1,$C14,0))</f>
        <v>0</v>
      </c>
      <c r="P14">
        <f>IF(OR(April!P6=1,April!P7=1),0,IF(April!P15=1,$C14,0))</f>
        <v>0</v>
      </c>
      <c r="Q14">
        <f>IF(OR(April!Q6=1,April!Q7=1),0,IF(April!Q15=1,$C14,0))</f>
        <v>0</v>
      </c>
      <c r="R14">
        <f>IF(OR(April!R6=1,April!R7=1),0,IF(April!R15=1,$C14,0))</f>
        <v>0</v>
      </c>
      <c r="S14">
        <f>IF(OR(April!S6=1,April!S7=1),0,IF(April!S15=1,$C14,0))</f>
        <v>0</v>
      </c>
      <c r="T14">
        <f>IF(OR(April!T6=1,April!T7=1),0,IF(April!T15=1,$C14,0))</f>
        <v>0</v>
      </c>
      <c r="U14">
        <f>IF(OR(April!U6=1,April!U7=1),0,IF(April!U15=1,$C14,0))</f>
        <v>0</v>
      </c>
      <c r="V14">
        <f>IF(OR(April!V6=1,April!V7=1),0,IF(April!V15=1,$C14,0))</f>
        <v>0</v>
      </c>
      <c r="W14">
        <f>IF(OR(April!W6=1,April!W7=1),0,IF(April!W15=1,$C14,0))</f>
        <v>0</v>
      </c>
      <c r="X14">
        <f>IF(OR(April!X6=1,April!X7=1),0,IF(April!X15=1,$C14,0))</f>
        <v>0</v>
      </c>
      <c r="Y14">
        <f>IF(OR(April!Y6=1,April!Y7=1),0,IF(April!Y15=1,$C14,0))</f>
        <v>0</v>
      </c>
      <c r="Z14">
        <f>IF(OR(April!Z6=1,April!Z7=1),0,IF(April!Z15=1,$C14,0))</f>
        <v>0</v>
      </c>
      <c r="AA14">
        <f>IF(OR(April!AA6=1,April!AA7=1),0,IF(April!AA15=1,$C14,0))</f>
        <v>0</v>
      </c>
      <c r="AB14">
        <f>IF(OR(April!AB6=1,April!AB7=1),0,IF(April!AB15=1,$C14,0))</f>
        <v>0</v>
      </c>
      <c r="AC14">
        <f>IF(OR(April!AC6=1,April!AC7=1),0,IF(April!AC15=1,$C14,0))</f>
        <v>0</v>
      </c>
      <c r="AD14">
        <f>IF(OR(April!AD6=1,April!AD7=1),0,IF(April!AD15=1,$C14,0))</f>
        <v>0</v>
      </c>
      <c r="AE14">
        <f>IF(OR(April!AE6=1,April!AE7=1),0,IF(April!AE15=1,$C14,0))</f>
        <v>0</v>
      </c>
      <c r="AF14">
        <f>IF(OR(April!AF6=1,April!AF7=1),0,IF(April!AF15=1,$C14,0))</f>
        <v>0</v>
      </c>
      <c r="AG14">
        <f>IF(OR(April!AG6=1,April!AG7=1),0,IF(April!AG15=1,$C14,0))</f>
        <v>0</v>
      </c>
      <c r="AH14">
        <f t="shared" si="0"/>
        <v>0</v>
      </c>
    </row>
    <row r="15" spans="1:34" x14ac:dyDescent="0.25">
      <c r="A15" s="1">
        <f>April!A16</f>
        <v>11</v>
      </c>
      <c r="B15" s="2" t="str">
        <f>April!B16</f>
        <v>Navkarshi ^</v>
      </c>
      <c r="C15" s="20">
        <f>April!C16</f>
        <v>20</v>
      </c>
      <c r="D15">
        <f>IF(OR(April!D6=1,April!D7=1),0,IF(April!D16=1,$C15,0))</f>
        <v>0</v>
      </c>
      <c r="E15">
        <f>IF(OR(April!E6=1,April!E7=1),0,IF(April!E16=1,$C15,0))</f>
        <v>0</v>
      </c>
      <c r="F15">
        <f>IF(OR(April!F6=1,April!F7=1),0,IF(April!F16=1,$C15,0))</f>
        <v>0</v>
      </c>
      <c r="G15">
        <f>IF(OR(April!G6=1,April!G7=1),0,IF(April!G16=1,$C15,0))</f>
        <v>0</v>
      </c>
      <c r="H15">
        <f>IF(OR(April!H6=1,April!H7=1),0,IF(April!H16=1,$C15,0))</f>
        <v>0</v>
      </c>
      <c r="I15">
        <f>IF(OR(April!I6=1,April!I7=1),0,IF(April!I16=1,$C15,0))</f>
        <v>0</v>
      </c>
      <c r="J15">
        <f>IF(OR(April!J6=1,April!J7=1),0,IF(April!J16=1,$C15,0))</f>
        <v>0</v>
      </c>
      <c r="K15">
        <f>IF(OR(April!K6=1,April!K7=1),0,IF(April!K16=1,$C15,0))</f>
        <v>0</v>
      </c>
      <c r="L15">
        <f>IF(OR(April!L6=1,April!L7=1),0,IF(April!L16=1,$C15,0))</f>
        <v>0</v>
      </c>
      <c r="M15">
        <f>IF(OR(April!M6=1,April!M7=1),0,IF(April!M16=1,$C15,0))</f>
        <v>0</v>
      </c>
      <c r="N15">
        <f>IF(OR(April!N6=1,April!N7=1),0,IF(April!N16=1,$C15,0))</f>
        <v>0</v>
      </c>
      <c r="O15">
        <f>IF(OR(April!O6=1,April!O7=1),0,IF(April!O16=1,$C15,0))</f>
        <v>0</v>
      </c>
      <c r="P15">
        <f>IF(OR(April!P6=1,April!P7=1),0,IF(April!P16=1,$C15,0))</f>
        <v>0</v>
      </c>
      <c r="Q15">
        <f>IF(OR(April!Q6=1,April!Q7=1),0,IF(April!Q16=1,$C15,0))</f>
        <v>0</v>
      </c>
      <c r="R15">
        <f>IF(OR(April!R6=1,April!R7=1),0,IF(April!R16=1,$C15,0))</f>
        <v>0</v>
      </c>
      <c r="S15">
        <f>IF(OR(April!S6=1,April!S7=1),0,IF(April!S16=1,$C15,0))</f>
        <v>0</v>
      </c>
      <c r="T15">
        <f>IF(OR(April!T6=1,April!T7=1),0,IF(April!T16=1,$C15,0))</f>
        <v>0</v>
      </c>
      <c r="U15">
        <f>IF(OR(April!U6=1,April!U7=1),0,IF(April!U16=1,$C15,0))</f>
        <v>0</v>
      </c>
      <c r="V15">
        <f>IF(OR(April!V6=1,April!V7=1),0,IF(April!V16=1,$C15,0))</f>
        <v>0</v>
      </c>
      <c r="W15">
        <f>IF(OR(April!W6=1,April!W7=1),0,IF(April!W16=1,$C15,0))</f>
        <v>0</v>
      </c>
      <c r="X15">
        <f>IF(OR(April!X6=1,April!X7=1),0,IF(April!X16=1,$C15,0))</f>
        <v>0</v>
      </c>
      <c r="Y15">
        <f>IF(OR(April!Y6=1,April!Y7=1),0,IF(April!Y16=1,$C15,0))</f>
        <v>0</v>
      </c>
      <c r="Z15">
        <f>IF(OR(April!Z6=1,April!Z7=1),0,IF(April!Z16=1,$C15,0))</f>
        <v>0</v>
      </c>
      <c r="AA15">
        <f>IF(OR(April!AA6=1,April!AA7=1),0,IF(April!AA16=1,$C15,0))</f>
        <v>0</v>
      </c>
      <c r="AB15">
        <f>IF(OR(April!AB6=1,April!AB7=1),0,IF(April!AB16=1,$C15,0))</f>
        <v>0</v>
      </c>
      <c r="AC15">
        <f>IF(OR(April!AC6=1,April!AC7=1),0,IF(April!AC16=1,$C15,0))</f>
        <v>0</v>
      </c>
      <c r="AD15">
        <f>IF(OR(April!AD6=1,April!AD7=1),0,IF(April!AD16=1,$C15,0))</f>
        <v>0</v>
      </c>
      <c r="AE15">
        <f>IF(OR(April!AE6=1,April!AE7=1),0,IF(April!AE16=1,$C15,0))</f>
        <v>0</v>
      </c>
      <c r="AF15">
        <f>IF(OR(April!AF6=1,April!AF7=1),0,IF(April!AF16=1,$C15,0))</f>
        <v>0</v>
      </c>
      <c r="AG15">
        <f>IF(OR(April!AG6=1,April!AG7=1),0,IF(April!AG16=1,$C15,0))</f>
        <v>0</v>
      </c>
      <c r="AH15">
        <f t="shared" si="0"/>
        <v>0</v>
      </c>
    </row>
    <row r="16" spans="1:34" x14ac:dyDescent="0.25">
      <c r="A16" s="1">
        <f>April!A17</f>
        <v>12</v>
      </c>
      <c r="B16" s="2" t="str">
        <f>April!B17</f>
        <v>Vadilo Ne Page Lagvu</v>
      </c>
      <c r="C16" s="20">
        <f>April!C17</f>
        <v>10</v>
      </c>
      <c r="D16">
        <f>IF(April!D17=1,$C16,0)</f>
        <v>0</v>
      </c>
      <c r="E16">
        <f>IF(April!E17=1,$C16,0)</f>
        <v>0</v>
      </c>
      <c r="F16">
        <f>IF(April!F17=1,$C16,0)</f>
        <v>0</v>
      </c>
      <c r="G16">
        <f>IF(April!G17=1,$C16,0)</f>
        <v>0</v>
      </c>
      <c r="H16">
        <f>IF(April!H17=1,$C16,0)</f>
        <v>0</v>
      </c>
      <c r="I16">
        <f>IF(April!I17=1,$C16,0)</f>
        <v>0</v>
      </c>
      <c r="J16">
        <f>IF(April!J17=1,$C16,0)</f>
        <v>0</v>
      </c>
      <c r="K16">
        <f>IF(April!K17=1,$C16,0)</f>
        <v>0</v>
      </c>
      <c r="L16">
        <f>IF(April!L17=1,$C16,0)</f>
        <v>0</v>
      </c>
      <c r="M16">
        <f>IF(April!M17=1,$C16,0)</f>
        <v>0</v>
      </c>
      <c r="N16">
        <f>IF(April!N17=1,$C16,0)</f>
        <v>0</v>
      </c>
      <c r="O16">
        <f>IF(April!O17=1,$C16,0)</f>
        <v>0</v>
      </c>
      <c r="P16">
        <f>IF(April!P17=1,$C16,0)</f>
        <v>0</v>
      </c>
      <c r="Q16">
        <f>IF(April!Q17=1,$C16,0)</f>
        <v>0</v>
      </c>
      <c r="R16">
        <f>IF(April!R17=1,$C16,0)</f>
        <v>0</v>
      </c>
      <c r="S16">
        <f>IF(April!S17=1,$C16,0)</f>
        <v>0</v>
      </c>
      <c r="T16">
        <f>IF(April!T17=1,$C16,0)</f>
        <v>0</v>
      </c>
      <c r="U16">
        <f>IF(April!U17=1,$C16,0)</f>
        <v>0</v>
      </c>
      <c r="V16">
        <f>IF(April!V17=1,$C16,0)</f>
        <v>0</v>
      </c>
      <c r="W16">
        <f>IF(April!W17=1,$C16,0)</f>
        <v>0</v>
      </c>
      <c r="X16">
        <f>IF(April!X17=1,$C16,0)</f>
        <v>0</v>
      </c>
      <c r="Y16">
        <f>IF(April!Y17=1,$C16,0)</f>
        <v>0</v>
      </c>
      <c r="Z16">
        <f>IF(April!Z17=1,$C16,0)</f>
        <v>0</v>
      </c>
      <c r="AA16">
        <f>IF(April!AA17=1,$C16,0)</f>
        <v>0</v>
      </c>
      <c r="AB16">
        <f>IF(April!AB17=1,$C16,0)</f>
        <v>0</v>
      </c>
      <c r="AC16">
        <f>IF(April!AC17=1,$C16,0)</f>
        <v>0</v>
      </c>
      <c r="AD16">
        <f>IF(April!AD17=1,$C16,0)</f>
        <v>0</v>
      </c>
      <c r="AE16">
        <f>IF(April!AE17=1,$C16,0)</f>
        <v>0</v>
      </c>
      <c r="AF16">
        <f>IF(April!AF17=1,$C16,0)</f>
        <v>0</v>
      </c>
      <c r="AG16">
        <f>IF(April!AG17=1,$C16,0)</f>
        <v>0</v>
      </c>
      <c r="AH16">
        <f t="shared" si="0"/>
        <v>0</v>
      </c>
    </row>
    <row r="17" spans="1:34" x14ac:dyDescent="0.25">
      <c r="A17" s="1">
        <f>April!A18</f>
        <v>13</v>
      </c>
      <c r="B17" s="2" t="str">
        <f>April!B18</f>
        <v>No use of mobile, TV #</v>
      </c>
      <c r="C17" s="20">
        <f>April!C18</f>
        <v>10</v>
      </c>
      <c r="D17">
        <f>IF(April!D18=1,$C17,0)</f>
        <v>0</v>
      </c>
      <c r="E17">
        <f>IF(April!E18=1,$C17,0)</f>
        <v>0</v>
      </c>
      <c r="F17">
        <f>IF(April!F18=1,$C17,0)</f>
        <v>0</v>
      </c>
      <c r="G17">
        <f>IF(April!G18=1,$C17,0)</f>
        <v>0</v>
      </c>
      <c r="H17">
        <f>IF(April!H18=1,$C17,0)</f>
        <v>0</v>
      </c>
      <c r="I17">
        <f>IF(April!I18=1,$C17,0)</f>
        <v>0</v>
      </c>
      <c r="J17">
        <f>IF(April!J18=1,$C17,0)</f>
        <v>0</v>
      </c>
      <c r="K17">
        <f>IF(April!K18=1,$C17,0)</f>
        <v>0</v>
      </c>
      <c r="L17">
        <f>IF(April!L18=1,$C17,0)</f>
        <v>0</v>
      </c>
      <c r="M17">
        <f>IF(April!M18=1,$C17,0)</f>
        <v>0</v>
      </c>
      <c r="N17">
        <f>IF(April!N18=1,$C17,0)</f>
        <v>0</v>
      </c>
      <c r="O17">
        <f>IF(April!O18=1,$C17,0)</f>
        <v>0</v>
      </c>
      <c r="P17">
        <f>IF(April!P18=1,$C17,0)</f>
        <v>0</v>
      </c>
      <c r="Q17">
        <f>IF(April!Q18=1,$C17,0)</f>
        <v>0</v>
      </c>
      <c r="R17">
        <f>IF(April!R18=1,$C17,0)</f>
        <v>0</v>
      </c>
      <c r="S17">
        <f>IF(April!S18=1,$C17,0)</f>
        <v>0</v>
      </c>
      <c r="T17">
        <f>IF(April!T18=1,$C17,0)</f>
        <v>0</v>
      </c>
      <c r="U17">
        <f>IF(April!U18=1,$C17,0)</f>
        <v>0</v>
      </c>
      <c r="V17">
        <f>IF(April!V18=1,$C17,0)</f>
        <v>0</v>
      </c>
      <c r="W17">
        <f>IF(April!W18=1,$C17,0)</f>
        <v>0</v>
      </c>
      <c r="X17">
        <f>IF(April!X18=1,$C17,0)</f>
        <v>0</v>
      </c>
      <c r="Y17">
        <f>IF(April!Y18=1,$C17,0)</f>
        <v>0</v>
      </c>
      <c r="Z17">
        <f>IF(April!Z18=1,$C17,0)</f>
        <v>0</v>
      </c>
      <c r="AA17">
        <f>IF(April!AA18=1,$C17,0)</f>
        <v>0</v>
      </c>
      <c r="AB17">
        <f>IF(April!AB18=1,$C17,0)</f>
        <v>0</v>
      </c>
      <c r="AC17">
        <f>IF(April!AC18=1,$C17,0)</f>
        <v>0</v>
      </c>
      <c r="AD17">
        <f>IF(April!AD18=1,$C17,0)</f>
        <v>0</v>
      </c>
      <c r="AE17">
        <f>IF(April!AE18=1,$C17,0)</f>
        <v>0</v>
      </c>
      <c r="AF17">
        <f>IF(April!AF18=1,$C17,0)</f>
        <v>0</v>
      </c>
      <c r="AG17">
        <f>IF(April!AG18=1,$C17,0)</f>
        <v>0</v>
      </c>
      <c r="AH17">
        <f t="shared" si="0"/>
        <v>0</v>
      </c>
    </row>
    <row r="18" spans="1:34" x14ac:dyDescent="0.25">
      <c r="A18" s="1">
        <f>April!A19</f>
        <v>14</v>
      </c>
      <c r="B18" s="2" t="str">
        <f>April!B19</f>
        <v>Uthata 8 Navkar and Suta 7 Navkar</v>
      </c>
      <c r="C18" s="20">
        <f>April!C19</f>
        <v>10</v>
      </c>
      <c r="D18">
        <f>IF(April!D19=1,$C18,0)</f>
        <v>0</v>
      </c>
      <c r="E18">
        <f>IF(April!E19=1,$C18,0)</f>
        <v>0</v>
      </c>
      <c r="F18">
        <f>IF(April!F19=1,$C18,0)</f>
        <v>0</v>
      </c>
      <c r="G18">
        <f>IF(April!G19=1,$C18,0)</f>
        <v>0</v>
      </c>
      <c r="H18">
        <f>IF(April!H19=1,$C18,0)</f>
        <v>0</v>
      </c>
      <c r="I18">
        <f>IF(April!I19=1,$C18,0)</f>
        <v>0</v>
      </c>
      <c r="J18">
        <f>IF(April!J19=1,$C18,0)</f>
        <v>0</v>
      </c>
      <c r="K18">
        <f>IF(April!K19=1,$C18,0)</f>
        <v>0</v>
      </c>
      <c r="L18">
        <f>IF(April!L19=1,$C18,0)</f>
        <v>0</v>
      </c>
      <c r="M18">
        <f>IF(April!M19=1,$C18,0)</f>
        <v>0</v>
      </c>
      <c r="N18">
        <f>IF(April!N19=1,$C18,0)</f>
        <v>0</v>
      </c>
      <c r="O18">
        <f>IF(April!O19=1,$C18,0)</f>
        <v>0</v>
      </c>
      <c r="P18">
        <f>IF(April!P19=1,$C18,0)</f>
        <v>0</v>
      </c>
      <c r="Q18">
        <f>IF(April!Q19=1,$C18,0)</f>
        <v>0</v>
      </c>
      <c r="R18">
        <f>IF(April!R19=1,$C18,0)</f>
        <v>0</v>
      </c>
      <c r="S18">
        <f>IF(April!S19=1,$C18,0)</f>
        <v>0</v>
      </c>
      <c r="T18">
        <f>IF(April!T19=1,$C18,0)</f>
        <v>0</v>
      </c>
      <c r="U18">
        <f>IF(April!U19=1,$C18,0)</f>
        <v>0</v>
      </c>
      <c r="V18">
        <f>IF(April!V19=1,$C18,0)</f>
        <v>0</v>
      </c>
      <c r="W18">
        <f>IF(April!W19=1,$C18,0)</f>
        <v>0</v>
      </c>
      <c r="X18">
        <f>IF(April!X19=1,$C18,0)</f>
        <v>0</v>
      </c>
      <c r="Y18">
        <f>IF(April!Y19=1,$C18,0)</f>
        <v>0</v>
      </c>
      <c r="Z18">
        <f>IF(April!Z19=1,$C18,0)</f>
        <v>0</v>
      </c>
      <c r="AA18">
        <f>IF(April!AA19=1,$C18,0)</f>
        <v>0</v>
      </c>
      <c r="AB18">
        <f>IF(April!AB19=1,$C18,0)</f>
        <v>0</v>
      </c>
      <c r="AC18">
        <f>IF(April!AC19=1,$C18,0)</f>
        <v>0</v>
      </c>
      <c r="AD18">
        <f>IF(April!AD19=1,$C18,0)</f>
        <v>0</v>
      </c>
      <c r="AE18">
        <f>IF(April!AE19=1,$C18,0)</f>
        <v>0</v>
      </c>
      <c r="AF18">
        <f>IF(April!AF19=1,$C18,0)</f>
        <v>0</v>
      </c>
      <c r="AG18">
        <f>IF(April!AG19=1,$C18,0)</f>
        <v>0</v>
      </c>
      <c r="AH18">
        <f t="shared" si="0"/>
        <v>0</v>
      </c>
    </row>
    <row r="19" spans="1:34" x14ac:dyDescent="0.25">
      <c r="A19" s="1">
        <f>April!A20</f>
        <v>15</v>
      </c>
      <c r="B19" s="2" t="str">
        <f>April!B20</f>
        <v>No chocolate, ice cream</v>
      </c>
      <c r="C19" s="20">
        <f>April!C20</f>
        <v>10</v>
      </c>
      <c r="D19">
        <f>IF(April!D20=1,$C19,0)</f>
        <v>0</v>
      </c>
      <c r="E19">
        <f>IF(April!E20=1,$C19,0)</f>
        <v>0</v>
      </c>
      <c r="F19">
        <f>IF(April!F20=1,$C19,0)</f>
        <v>0</v>
      </c>
      <c r="G19">
        <f>IF(April!G20=1,$C19,0)</f>
        <v>0</v>
      </c>
      <c r="H19">
        <f>IF(April!H20=1,$C19,0)</f>
        <v>0</v>
      </c>
      <c r="I19">
        <f>IF(April!I20=1,$C19,0)</f>
        <v>0</v>
      </c>
      <c r="J19">
        <f>IF(April!J20=1,$C19,0)</f>
        <v>0</v>
      </c>
      <c r="K19">
        <f>IF(April!K20=1,$C19,0)</f>
        <v>0</v>
      </c>
      <c r="L19">
        <f>IF(April!L20=1,$C19,0)</f>
        <v>0</v>
      </c>
      <c r="M19">
        <f>IF(April!M20=1,$C19,0)</f>
        <v>0</v>
      </c>
      <c r="N19">
        <f>IF(April!N20=1,$C19,0)</f>
        <v>0</v>
      </c>
      <c r="O19">
        <f>IF(April!O20=1,$C19,0)</f>
        <v>0</v>
      </c>
      <c r="P19">
        <f>IF(April!P20=1,$C19,0)</f>
        <v>0</v>
      </c>
      <c r="Q19">
        <f>IF(April!Q20=1,$C19,0)</f>
        <v>0</v>
      </c>
      <c r="R19">
        <f>IF(April!R20=1,$C19,0)</f>
        <v>0</v>
      </c>
      <c r="S19">
        <f>IF(April!S20=1,$C19,0)</f>
        <v>0</v>
      </c>
      <c r="T19">
        <f>IF(April!T20=1,$C19,0)</f>
        <v>0</v>
      </c>
      <c r="U19">
        <f>IF(April!U20=1,$C19,0)</f>
        <v>0</v>
      </c>
      <c r="V19">
        <f>IF(April!V20=1,$C19,0)</f>
        <v>0</v>
      </c>
      <c r="W19">
        <f>IF(April!W20=1,$C19,0)</f>
        <v>0</v>
      </c>
      <c r="X19">
        <f>IF(April!X20=1,$C19,0)</f>
        <v>0</v>
      </c>
      <c r="Y19">
        <f>IF(April!Y20=1,$C19,0)</f>
        <v>0</v>
      </c>
      <c r="Z19">
        <f>IF(April!Z20=1,$C19,0)</f>
        <v>0</v>
      </c>
      <c r="AA19">
        <f>IF(April!AA20=1,$C19,0)</f>
        <v>0</v>
      </c>
      <c r="AB19">
        <f>IF(April!AB20=1,$C19,0)</f>
        <v>0</v>
      </c>
      <c r="AC19">
        <f>IF(April!AC20=1,$C19,0)</f>
        <v>0</v>
      </c>
      <c r="AD19">
        <f>IF(April!AD20=1,$C19,0)</f>
        <v>0</v>
      </c>
      <c r="AE19">
        <f>IF(April!AE20=1,$C19,0)</f>
        <v>0</v>
      </c>
      <c r="AF19">
        <f>IF(April!AF20=1,$C19,0)</f>
        <v>0</v>
      </c>
      <c r="AG19">
        <f>IF(April!AG20=1,$C19,0)</f>
        <v>0</v>
      </c>
      <c r="AH19">
        <f t="shared" si="0"/>
        <v>0</v>
      </c>
    </row>
    <row r="20" spans="1:34" x14ac:dyDescent="0.25">
      <c r="A20" s="1">
        <f>April!A21</f>
        <v>16</v>
      </c>
      <c r="B20" s="2" t="str">
        <f>April!B21</f>
        <v>Thali Dhoine Pivi</v>
      </c>
      <c r="C20" s="20">
        <f>April!C21</f>
        <v>20</v>
      </c>
      <c r="D20">
        <f>IF(April!D21=1,$C20,0)</f>
        <v>0</v>
      </c>
      <c r="E20">
        <f>IF(April!E21=1,$C20,0)</f>
        <v>0</v>
      </c>
      <c r="F20">
        <f>IF(April!F21=1,$C20,0)</f>
        <v>0</v>
      </c>
      <c r="G20">
        <f>IF(April!G21=1,$C20,0)</f>
        <v>0</v>
      </c>
      <c r="H20">
        <f>IF(April!H21=1,$C20,0)</f>
        <v>0</v>
      </c>
      <c r="I20">
        <f>IF(April!I21=1,$C20,0)</f>
        <v>0</v>
      </c>
      <c r="J20">
        <f>IF(April!J21=1,$C20,0)</f>
        <v>0</v>
      </c>
      <c r="K20">
        <f>IF(April!K21=1,$C20,0)</f>
        <v>0</v>
      </c>
      <c r="L20">
        <f>IF(April!L21=1,$C20,0)</f>
        <v>0</v>
      </c>
      <c r="M20">
        <f>IF(April!M21=1,$C20,0)</f>
        <v>0</v>
      </c>
      <c r="N20">
        <f>IF(April!N21=1,$C20,0)</f>
        <v>0</v>
      </c>
      <c r="O20">
        <f>IF(April!O21=1,$C20,0)</f>
        <v>0</v>
      </c>
      <c r="P20">
        <f>IF(April!P21=1,$C20,0)</f>
        <v>0</v>
      </c>
      <c r="Q20">
        <f>IF(April!Q21=1,$C20,0)</f>
        <v>0</v>
      </c>
      <c r="R20">
        <f>IF(April!R21=1,$C20,0)</f>
        <v>0</v>
      </c>
      <c r="S20">
        <f>IF(April!S21=1,$C20,0)</f>
        <v>0</v>
      </c>
      <c r="T20">
        <f>IF(April!T21=1,$C20,0)</f>
        <v>0</v>
      </c>
      <c r="U20">
        <f>IF(April!U21=1,$C20,0)</f>
        <v>0</v>
      </c>
      <c r="V20">
        <f>IF(April!V21=1,$C20,0)</f>
        <v>0</v>
      </c>
      <c r="W20">
        <f>IF(April!W21=1,$C20,0)</f>
        <v>0</v>
      </c>
      <c r="X20">
        <f>IF(April!X21=1,$C20,0)</f>
        <v>0</v>
      </c>
      <c r="Y20">
        <f>IF(April!Y21=1,$C20,0)</f>
        <v>0</v>
      </c>
      <c r="Z20">
        <f>IF(April!Z21=1,$C20,0)</f>
        <v>0</v>
      </c>
      <c r="AA20">
        <f>IF(April!AA21=1,$C20,0)</f>
        <v>0</v>
      </c>
      <c r="AB20">
        <f>IF(April!AB21=1,$C20,0)</f>
        <v>0</v>
      </c>
      <c r="AC20">
        <f>IF(April!AC21=1,$C20,0)</f>
        <v>0</v>
      </c>
      <c r="AD20">
        <f>IF(April!AD21=1,$C20,0)</f>
        <v>0</v>
      </c>
      <c r="AE20">
        <f>IF(April!AE21=1,$C20,0)</f>
        <v>0</v>
      </c>
      <c r="AF20">
        <f>IF(April!AF21=1,$C20,0)</f>
        <v>0</v>
      </c>
      <c r="AG20">
        <f>IF(April!AG21=1,$C20,0)</f>
        <v>0</v>
      </c>
      <c r="AH20">
        <f t="shared" si="0"/>
        <v>0</v>
      </c>
    </row>
    <row r="21" spans="1:34" x14ac:dyDescent="0.25">
      <c r="A21" s="1">
        <f>April!A22</f>
        <v>17</v>
      </c>
      <c r="B21" s="2" t="str">
        <f>April!B22</f>
        <v>No Bread &amp; No Butter</v>
      </c>
      <c r="C21" s="20">
        <f>April!C22</f>
        <v>20</v>
      </c>
      <c r="D21">
        <f>IF(April!D22=1,$C21,0)</f>
        <v>0</v>
      </c>
      <c r="E21">
        <f>IF(April!E22=1,$C21,0)</f>
        <v>0</v>
      </c>
      <c r="F21">
        <f>IF(April!F22=1,$C21,0)</f>
        <v>0</v>
      </c>
      <c r="G21">
        <f>IF(April!G22=1,$C21,0)</f>
        <v>0</v>
      </c>
      <c r="H21">
        <f>IF(April!H22=1,$C21,0)</f>
        <v>0</v>
      </c>
      <c r="I21">
        <f>IF(April!I22=1,$C21,0)</f>
        <v>0</v>
      </c>
      <c r="J21">
        <f>IF(April!J22=1,$C21,0)</f>
        <v>0</v>
      </c>
      <c r="K21">
        <f>IF(April!K22=1,$C21,0)</f>
        <v>0</v>
      </c>
      <c r="L21">
        <f>IF(April!L22=1,$C21,0)</f>
        <v>0</v>
      </c>
      <c r="M21">
        <f>IF(April!M22=1,$C21,0)</f>
        <v>0</v>
      </c>
      <c r="N21">
        <f>IF(April!N22=1,$C21,0)</f>
        <v>0</v>
      </c>
      <c r="O21">
        <f>IF(April!O22=1,$C21,0)</f>
        <v>0</v>
      </c>
      <c r="P21">
        <f>IF(April!P22=1,$C21,0)</f>
        <v>0</v>
      </c>
      <c r="Q21">
        <f>IF(April!Q22=1,$C21,0)</f>
        <v>0</v>
      </c>
      <c r="R21">
        <f>IF(April!R22=1,$C21,0)</f>
        <v>0</v>
      </c>
      <c r="S21">
        <f>IF(April!S22=1,$C21,0)</f>
        <v>0</v>
      </c>
      <c r="T21">
        <f>IF(April!T22=1,$C21,0)</f>
        <v>0</v>
      </c>
      <c r="U21">
        <f>IF(April!U22=1,$C21,0)</f>
        <v>0</v>
      </c>
      <c r="V21">
        <f>IF(April!V22=1,$C21,0)</f>
        <v>0</v>
      </c>
      <c r="W21">
        <f>IF(April!W22=1,$C21,0)</f>
        <v>0</v>
      </c>
      <c r="X21">
        <f>IF(April!X22=1,$C21,0)</f>
        <v>0</v>
      </c>
      <c r="Y21">
        <f>IF(April!Y22=1,$C21,0)</f>
        <v>0</v>
      </c>
      <c r="Z21">
        <f>IF(April!Z22=1,$C21,0)</f>
        <v>0</v>
      </c>
      <c r="AA21">
        <f>IF(April!AA22=1,$C21,0)</f>
        <v>0</v>
      </c>
      <c r="AB21">
        <f>IF(April!AB22=1,$C21,0)</f>
        <v>0</v>
      </c>
      <c r="AC21">
        <f>IF(April!AC22=1,$C21,0)</f>
        <v>0</v>
      </c>
      <c r="AD21">
        <f>IF(April!AD22=1,$C21,0)</f>
        <v>0</v>
      </c>
      <c r="AE21">
        <f>IF(April!AE22=1,$C21,0)</f>
        <v>0</v>
      </c>
      <c r="AF21">
        <f>IF(April!AF22=1,$C21,0)</f>
        <v>0</v>
      </c>
      <c r="AG21">
        <f>IF(April!AG22=1,$C21,0)</f>
        <v>0</v>
      </c>
      <c r="AH21">
        <f t="shared" si="0"/>
        <v>0</v>
      </c>
    </row>
    <row r="22" spans="1:34" x14ac:dyDescent="0.25">
      <c r="A22" s="1">
        <f>April!A23</f>
        <v>18</v>
      </c>
      <c r="B22" s="2" t="str">
        <f>April!B23</f>
        <v>No Root Vegetables</v>
      </c>
      <c r="C22" s="20">
        <f>April!C23</f>
        <v>10</v>
      </c>
      <c r="D22">
        <f>IF(April!D23=1,$C22,0)</f>
        <v>0</v>
      </c>
      <c r="E22">
        <f>IF(April!E23=1,$C22,0)</f>
        <v>0</v>
      </c>
      <c r="F22">
        <f>IF(April!F23=1,$C22,0)</f>
        <v>0</v>
      </c>
      <c r="G22">
        <f>IF(April!G23=1,$C22,0)</f>
        <v>0</v>
      </c>
      <c r="H22">
        <f>IF(April!H23=1,$C22,0)</f>
        <v>0</v>
      </c>
      <c r="I22">
        <f>IF(April!I23=1,$C22,0)</f>
        <v>0</v>
      </c>
      <c r="J22">
        <f>IF(April!J23=1,$C22,0)</f>
        <v>0</v>
      </c>
      <c r="K22">
        <f>IF(April!K23=1,$C22,0)</f>
        <v>0</v>
      </c>
      <c r="L22">
        <f>IF(April!L23=1,$C22,0)</f>
        <v>0</v>
      </c>
      <c r="M22">
        <f>IF(April!M23=1,$C22,0)</f>
        <v>0</v>
      </c>
      <c r="N22">
        <f>IF(April!N23=1,$C22,0)</f>
        <v>0</v>
      </c>
      <c r="O22">
        <f>IF(April!O23=1,$C22,0)</f>
        <v>0</v>
      </c>
      <c r="P22">
        <f>IF(April!P23=1,$C22,0)</f>
        <v>0</v>
      </c>
      <c r="Q22">
        <f>IF(April!Q23=1,$C22,0)</f>
        <v>0</v>
      </c>
      <c r="R22">
        <f>IF(April!R23=1,$C22,0)</f>
        <v>0</v>
      </c>
      <c r="S22">
        <f>IF(April!S23=1,$C22,0)</f>
        <v>0</v>
      </c>
      <c r="T22">
        <f>IF(April!T23=1,$C22,0)</f>
        <v>0</v>
      </c>
      <c r="U22">
        <f>IF(April!U23=1,$C22,0)</f>
        <v>0</v>
      </c>
      <c r="V22">
        <f>IF(April!V23=1,$C22,0)</f>
        <v>0</v>
      </c>
      <c r="W22">
        <f>IF(April!W23=1,$C22,0)</f>
        <v>0</v>
      </c>
      <c r="X22">
        <f>IF(April!X23=1,$C22,0)</f>
        <v>0</v>
      </c>
      <c r="Y22">
        <f>IF(April!Y23=1,$C22,0)</f>
        <v>0</v>
      </c>
      <c r="Z22">
        <f>IF(April!Z23=1,$C22,0)</f>
        <v>0</v>
      </c>
      <c r="AA22">
        <f>IF(April!AA23=1,$C22,0)</f>
        <v>0</v>
      </c>
      <c r="AB22">
        <f>IF(April!AB23=1,$C22,0)</f>
        <v>0</v>
      </c>
      <c r="AC22">
        <f>IF(April!AC23=1,$C22,0)</f>
        <v>0</v>
      </c>
      <c r="AD22">
        <f>IF(April!AD23=1,$C22,0)</f>
        <v>0</v>
      </c>
      <c r="AE22">
        <f>IF(April!AE23=1,$C22,0)</f>
        <v>0</v>
      </c>
      <c r="AF22">
        <f>IF(April!AF23=1,$C22,0)</f>
        <v>0</v>
      </c>
      <c r="AG22">
        <f>IF(April!AG23=1,$C22,0)</f>
        <v>0</v>
      </c>
      <c r="AH22">
        <f t="shared" si="0"/>
        <v>0</v>
      </c>
    </row>
    <row r="23" spans="1:34" x14ac:dyDescent="0.25">
      <c r="A23" s="1">
        <f>April!A24</f>
        <v>19</v>
      </c>
      <c r="B23" s="2" t="str">
        <f>April!B24</f>
        <v>Read/Listen Jain Bodh Katha</v>
      </c>
      <c r="C23" s="20">
        <f>April!C24</f>
        <v>10</v>
      </c>
      <c r="D23">
        <f>IF(April!D24=1,$C23,0)</f>
        <v>0</v>
      </c>
      <c r="E23">
        <f>IF(April!E24=1,$C23,0)</f>
        <v>0</v>
      </c>
      <c r="F23">
        <f>IF(April!F24=1,$C23,0)</f>
        <v>0</v>
      </c>
      <c r="G23">
        <f>IF(April!G24=1,$C23,0)</f>
        <v>0</v>
      </c>
      <c r="H23">
        <f>IF(April!H24=1,$C23,0)</f>
        <v>0</v>
      </c>
      <c r="I23">
        <f>IF(April!I24=1,$C23,0)</f>
        <v>0</v>
      </c>
      <c r="J23">
        <f>IF(April!J24=1,$C23,0)</f>
        <v>0</v>
      </c>
      <c r="K23">
        <f>IF(April!K24=1,$C23,0)</f>
        <v>0</v>
      </c>
      <c r="L23">
        <f>IF(April!L24=1,$C23,0)</f>
        <v>0</v>
      </c>
      <c r="M23">
        <f>IF(April!M24=1,$C23,0)</f>
        <v>0</v>
      </c>
      <c r="N23">
        <f>IF(April!N24=1,$C23,0)</f>
        <v>0</v>
      </c>
      <c r="O23">
        <f>IF(April!O24=1,$C23,0)</f>
        <v>0</v>
      </c>
      <c r="P23">
        <f>IF(April!P24=1,$C23,0)</f>
        <v>0</v>
      </c>
      <c r="Q23">
        <f>IF(April!Q24=1,$C23,0)</f>
        <v>0</v>
      </c>
      <c r="R23">
        <f>IF(April!R24=1,$C23,0)</f>
        <v>0</v>
      </c>
      <c r="S23">
        <f>IF(April!S24=1,$C23,0)</f>
        <v>0</v>
      </c>
      <c r="T23">
        <f>IF(April!T24=1,$C23,0)</f>
        <v>0</v>
      </c>
      <c r="U23">
        <f>IF(April!U24=1,$C23,0)</f>
        <v>0</v>
      </c>
      <c r="V23">
        <f>IF(April!V24=1,$C23,0)</f>
        <v>0</v>
      </c>
      <c r="W23">
        <f>IF(April!W24=1,$C23,0)</f>
        <v>0</v>
      </c>
      <c r="X23">
        <f>IF(April!X24=1,$C23,0)</f>
        <v>0</v>
      </c>
      <c r="Y23">
        <f>IF(April!Y24=1,$C23,0)</f>
        <v>0</v>
      </c>
      <c r="Z23">
        <f>IF(April!Z24=1,$C23,0)</f>
        <v>0</v>
      </c>
      <c r="AA23">
        <f>IF(April!AA24=1,$C23,0)</f>
        <v>0</v>
      </c>
      <c r="AB23">
        <f>IF(April!AB24=1,$C23,0)</f>
        <v>0</v>
      </c>
      <c r="AC23">
        <f>IF(April!AC24=1,$C23,0)</f>
        <v>0</v>
      </c>
      <c r="AD23">
        <f>IF(April!AD24=1,$C23,0)</f>
        <v>0</v>
      </c>
      <c r="AE23">
        <f>IF(April!AE24=1,$C23,0)</f>
        <v>0</v>
      </c>
      <c r="AF23">
        <f>IF(April!AF24=1,$C23,0)</f>
        <v>0</v>
      </c>
      <c r="AG23">
        <f>IF(April!AG24=1,$C23,0)</f>
        <v>0</v>
      </c>
      <c r="AH23">
        <f t="shared" si="0"/>
        <v>0</v>
      </c>
    </row>
    <row r="24" spans="1:34" x14ac:dyDescent="0.25">
      <c r="A24" s="1">
        <f>April!A25</f>
        <v>20</v>
      </c>
      <c r="B24" s="2" t="str">
        <f>April!B25</f>
        <v>Recite Gyan na 5 Duha &amp; 5 Khamasana</v>
      </c>
      <c r="C24" s="20">
        <f>April!C25</f>
        <v>10</v>
      </c>
      <c r="D24">
        <f>IF(April!D25=1,$C24,0)</f>
        <v>0</v>
      </c>
      <c r="E24">
        <f>IF(April!E25=1,$C24,0)</f>
        <v>0</v>
      </c>
      <c r="F24">
        <f>IF(April!F25=1,$C24,0)</f>
        <v>0</v>
      </c>
      <c r="G24">
        <f>IF(April!G25=1,$C24,0)</f>
        <v>0</v>
      </c>
      <c r="H24">
        <f>IF(April!H25=1,$C24,0)</f>
        <v>0</v>
      </c>
      <c r="I24">
        <f>IF(April!I25=1,$C24,0)</f>
        <v>0</v>
      </c>
      <c r="J24">
        <f>IF(April!J25=1,$C24,0)</f>
        <v>0</v>
      </c>
      <c r="K24">
        <f>IF(April!K25=1,$C24,0)</f>
        <v>0</v>
      </c>
      <c r="L24">
        <f>IF(April!L25=1,$C24,0)</f>
        <v>0</v>
      </c>
      <c r="M24">
        <f>IF(April!M25=1,$C24,0)</f>
        <v>0</v>
      </c>
      <c r="N24">
        <f>IF(April!N25=1,$C24,0)</f>
        <v>0</v>
      </c>
      <c r="O24">
        <f>IF(April!O25=1,$C24,0)</f>
        <v>0</v>
      </c>
      <c r="P24">
        <f>IF(April!P25=1,$C24,0)</f>
        <v>0</v>
      </c>
      <c r="Q24">
        <f>IF(April!Q25=1,$C24,0)</f>
        <v>0</v>
      </c>
      <c r="R24">
        <f>IF(April!R25=1,$C24,0)</f>
        <v>0</v>
      </c>
      <c r="S24">
        <f>IF(April!S25=1,$C24,0)</f>
        <v>0</v>
      </c>
      <c r="T24">
        <f>IF(April!T25=1,$C24,0)</f>
        <v>0</v>
      </c>
      <c r="U24">
        <f>IF(April!U25=1,$C24,0)</f>
        <v>0</v>
      </c>
      <c r="V24">
        <f>IF(April!V25=1,$C24,0)</f>
        <v>0</v>
      </c>
      <c r="W24">
        <f>IF(April!W25=1,$C24,0)</f>
        <v>0</v>
      </c>
      <c r="X24">
        <f>IF(April!X25=1,$C24,0)</f>
        <v>0</v>
      </c>
      <c r="Y24">
        <f>IF(April!Y25=1,$C24,0)</f>
        <v>0</v>
      </c>
      <c r="Z24">
        <f>IF(April!Z25=1,$C24,0)</f>
        <v>0</v>
      </c>
      <c r="AA24">
        <f>IF(April!AA25=1,$C24,0)</f>
        <v>0</v>
      </c>
      <c r="AB24">
        <f>IF(April!AB25=1,$C24,0)</f>
        <v>0</v>
      </c>
      <c r="AC24">
        <f>IF(April!AC25=1,$C24,0)</f>
        <v>0</v>
      </c>
      <c r="AD24">
        <f>IF(April!AD25=1,$C24,0)</f>
        <v>0</v>
      </c>
      <c r="AE24">
        <f>IF(April!AE25=1,$C24,0)</f>
        <v>0</v>
      </c>
      <c r="AF24">
        <f>IF(April!AF25=1,$C24,0)</f>
        <v>0</v>
      </c>
      <c r="AG24">
        <f>IF(April!AG25=1,$C24,0)</f>
        <v>0</v>
      </c>
      <c r="AH24">
        <f t="shared" si="0"/>
        <v>0</v>
      </c>
    </row>
    <row r="25" spans="1:34" x14ac:dyDescent="0.25">
      <c r="A25" s="1">
        <f>April!A26</f>
        <v>21</v>
      </c>
      <c r="B25" s="2" t="str">
        <f>April!B26</f>
        <v>No fruits and vegetables on Tithi days</v>
      </c>
      <c r="C25" s="20">
        <f>April!C26</f>
        <v>15</v>
      </c>
      <c r="D25">
        <f>IF(April!D26=1,$C25,0)</f>
        <v>0</v>
      </c>
      <c r="E25">
        <f>IF(April!E26=1,$C25,0)</f>
        <v>0</v>
      </c>
      <c r="F25">
        <f>IF(April!F26=1,$C25,0)</f>
        <v>0</v>
      </c>
      <c r="G25">
        <f>IF(April!G26=1,$C25,0)</f>
        <v>0</v>
      </c>
      <c r="H25">
        <f>IF(April!H26=1,$C25,0)</f>
        <v>0</v>
      </c>
      <c r="I25">
        <f>IF(April!I26=1,$C25,0)</f>
        <v>0</v>
      </c>
      <c r="J25">
        <f>IF(April!J26=1,$C25,0)</f>
        <v>0</v>
      </c>
      <c r="K25">
        <f>IF(April!K26=1,$C25,0)</f>
        <v>0</v>
      </c>
      <c r="L25">
        <f>IF(April!L26=1,$C25,0)</f>
        <v>0</v>
      </c>
      <c r="M25">
        <f>IF(April!M26=1,$C25,0)</f>
        <v>0</v>
      </c>
      <c r="N25">
        <f>IF(April!N26=1,$C25,0)</f>
        <v>0</v>
      </c>
      <c r="O25">
        <f>IF(April!O26=1,$C25,0)</f>
        <v>0</v>
      </c>
      <c r="P25">
        <f>IF(April!P26=1,$C25,0)</f>
        <v>0</v>
      </c>
      <c r="Q25">
        <f>IF(April!Q26=1,$C25,0)</f>
        <v>0</v>
      </c>
      <c r="R25">
        <f>IF(April!R26=1,$C25,0)</f>
        <v>0</v>
      </c>
      <c r="S25">
        <f>IF(April!S26=1,$C25,0)</f>
        <v>0</v>
      </c>
      <c r="T25">
        <f>IF(April!T26=1,$C25,0)</f>
        <v>0</v>
      </c>
      <c r="U25">
        <f>IF(April!U26=1,$C25,0)</f>
        <v>0</v>
      </c>
      <c r="V25">
        <f>IF(April!V26=1,$C25,0)</f>
        <v>0</v>
      </c>
      <c r="W25">
        <f>IF(April!W26=1,$C25,0)</f>
        <v>0</v>
      </c>
      <c r="X25">
        <f>IF(April!X26=1,$C25,0)</f>
        <v>0</v>
      </c>
      <c r="Y25">
        <f>IF(April!Y26=1,$C25,0)</f>
        <v>0</v>
      </c>
      <c r="Z25">
        <f>IF(April!Z26=1,$C25,0)</f>
        <v>0</v>
      </c>
      <c r="AA25">
        <f>IF(April!AA26=1,$C25,0)</f>
        <v>0</v>
      </c>
      <c r="AB25">
        <f>IF(April!AB26=1,$C25,0)</f>
        <v>0</v>
      </c>
      <c r="AC25">
        <f>IF(April!AC26=1,$C25,0)</f>
        <v>0</v>
      </c>
      <c r="AD25">
        <f>IF(April!AD26=1,$C25,0)</f>
        <v>0</v>
      </c>
      <c r="AE25">
        <f>IF(April!AE26=1,$C25,0)</f>
        <v>0</v>
      </c>
      <c r="AF25">
        <f>IF(April!AF26=1,$C25,0)</f>
        <v>0</v>
      </c>
      <c r="AG25">
        <f>IF(April!AG26=1,$C25,0)</f>
        <v>0</v>
      </c>
      <c r="AH25">
        <f t="shared" si="0"/>
        <v>0</v>
      </c>
    </row>
    <row r="26" spans="1:34" x14ac:dyDescent="0.25">
      <c r="A26" s="1">
        <f>April!A27</f>
        <v>22</v>
      </c>
      <c r="B26" s="2" t="str">
        <f>April!B27</f>
        <v>Sva Dravya Akshat, Naivedya and Fal Pooja $</v>
      </c>
      <c r="C26" s="20">
        <f>April!C27</f>
        <v>15</v>
      </c>
      <c r="D26">
        <f>IF(April!D27=1,$C26,0)</f>
        <v>0</v>
      </c>
      <c r="E26">
        <f>IF(April!E27=1,$C26,0)</f>
        <v>0</v>
      </c>
      <c r="F26">
        <f>IF(April!F27=1,$C26,0)</f>
        <v>0</v>
      </c>
      <c r="G26">
        <f>IF(April!G27=1,$C26,0)</f>
        <v>0</v>
      </c>
      <c r="H26">
        <f>IF(April!H27=1,$C26,0)</f>
        <v>0</v>
      </c>
      <c r="I26">
        <f>IF(April!I27=1,$C26,0)</f>
        <v>0</v>
      </c>
      <c r="J26">
        <f>IF(April!J27=1,$C26,0)</f>
        <v>0</v>
      </c>
      <c r="K26">
        <f>IF(April!K27=1,$C26,0)</f>
        <v>0</v>
      </c>
      <c r="L26">
        <f>IF(April!L27=1,$C26,0)</f>
        <v>0</v>
      </c>
      <c r="M26">
        <f>IF(April!M27=1,$C26,0)</f>
        <v>0</v>
      </c>
      <c r="N26">
        <f>IF(April!N27=1,$C26,0)</f>
        <v>0</v>
      </c>
      <c r="O26">
        <f>IF(April!O27=1,$C26,0)</f>
        <v>0</v>
      </c>
      <c r="P26">
        <f>IF(April!P27=1,$C26,0)</f>
        <v>0</v>
      </c>
      <c r="Q26">
        <f>IF(April!Q27=1,$C26,0)</f>
        <v>0</v>
      </c>
      <c r="R26">
        <f>IF(April!R27=1,$C26,0)</f>
        <v>0</v>
      </c>
      <c r="S26">
        <f>IF(April!S27=1,$C26,0)</f>
        <v>0</v>
      </c>
      <c r="T26">
        <f>IF(April!T27=1,$C26,0)</f>
        <v>0</v>
      </c>
      <c r="U26">
        <f>IF(April!U27=1,$C26,0)</f>
        <v>0</v>
      </c>
      <c r="V26">
        <f>IF(April!V27=1,$C26,0)</f>
        <v>0</v>
      </c>
      <c r="W26">
        <f>IF(April!W27=1,$C26,0)</f>
        <v>0</v>
      </c>
      <c r="X26">
        <f>IF(April!X27=1,$C26,0)</f>
        <v>0</v>
      </c>
      <c r="Y26">
        <f>IF(April!Y27=1,$C26,0)</f>
        <v>0</v>
      </c>
      <c r="Z26">
        <f>IF(April!Z27=1,$C26,0)</f>
        <v>0</v>
      </c>
      <c r="AA26">
        <f>IF(April!AA27=1,$C26,0)</f>
        <v>0</v>
      </c>
      <c r="AB26">
        <f>IF(April!AB27=1,$C26,0)</f>
        <v>0</v>
      </c>
      <c r="AC26">
        <f>IF(April!AC27=1,$C26,0)</f>
        <v>0</v>
      </c>
      <c r="AD26">
        <f>IF(April!AD27=1,$C26,0)</f>
        <v>0</v>
      </c>
      <c r="AE26">
        <f>IF(April!AE27=1,$C26,0)</f>
        <v>0</v>
      </c>
      <c r="AF26">
        <f>IF(April!AF27=1,$C26,0)</f>
        <v>0</v>
      </c>
      <c r="AG26">
        <f>IF(April!AG27=1,$C26,0)</f>
        <v>0</v>
      </c>
      <c r="AH26">
        <f t="shared" si="0"/>
        <v>0</v>
      </c>
    </row>
    <row r="27" spans="1:34" x14ac:dyDescent="0.25">
      <c r="A27" s="1">
        <f>April!A28</f>
        <v>23</v>
      </c>
      <c r="B27" s="2" t="str">
        <f>April!B28</f>
        <v>Use of bucket instead of shower</v>
      </c>
      <c r="C27" s="20">
        <f>April!C28</f>
        <v>10</v>
      </c>
      <c r="D27">
        <f>IF(April!D28=1,$C27,0)</f>
        <v>0</v>
      </c>
      <c r="E27">
        <f>IF(April!E28=1,$C27,0)</f>
        <v>0</v>
      </c>
      <c r="F27">
        <f>IF(April!F28=1,$C27,0)</f>
        <v>0</v>
      </c>
      <c r="G27">
        <f>IF(April!G28=1,$C27,0)</f>
        <v>0</v>
      </c>
      <c r="H27">
        <f>IF(April!H28=1,$C27,0)</f>
        <v>0</v>
      </c>
      <c r="I27">
        <f>IF(April!I28=1,$C27,0)</f>
        <v>0</v>
      </c>
      <c r="J27">
        <f>IF(April!J28=1,$C27,0)</f>
        <v>0</v>
      </c>
      <c r="K27">
        <f>IF(April!K28=1,$C27,0)</f>
        <v>0</v>
      </c>
      <c r="L27">
        <f>IF(April!L28=1,$C27,0)</f>
        <v>0</v>
      </c>
      <c r="M27">
        <f>IF(April!M28=1,$C27,0)</f>
        <v>0</v>
      </c>
      <c r="N27">
        <f>IF(April!N28=1,$C27,0)</f>
        <v>0</v>
      </c>
      <c r="O27">
        <f>IF(April!O28=1,$C27,0)</f>
        <v>0</v>
      </c>
      <c r="P27">
        <f>IF(April!P28=1,$C27,0)</f>
        <v>0</v>
      </c>
      <c r="Q27">
        <f>IF(April!Q28=1,$C27,0)</f>
        <v>0</v>
      </c>
      <c r="R27">
        <f>IF(April!R28=1,$C27,0)</f>
        <v>0</v>
      </c>
      <c r="S27">
        <f>IF(April!S28=1,$C27,0)</f>
        <v>0</v>
      </c>
      <c r="T27">
        <f>IF(April!T28=1,$C27,0)</f>
        <v>0</v>
      </c>
      <c r="U27">
        <f>IF(April!U28=1,$C27,0)</f>
        <v>0</v>
      </c>
      <c r="V27">
        <f>IF(April!V28=1,$C27,0)</f>
        <v>0</v>
      </c>
      <c r="W27">
        <f>IF(April!W28=1,$C27,0)</f>
        <v>0</v>
      </c>
      <c r="X27">
        <f>IF(April!X28=1,$C27,0)</f>
        <v>0</v>
      </c>
      <c r="Y27">
        <f>IF(April!Y28=1,$C27,0)</f>
        <v>0</v>
      </c>
      <c r="Z27">
        <f>IF(April!Z28=1,$C27,0)</f>
        <v>0</v>
      </c>
      <c r="AA27">
        <f>IF(April!AA28=1,$C27,0)</f>
        <v>0</v>
      </c>
      <c r="AB27">
        <f>IF(April!AB28=1,$C27,0)</f>
        <v>0</v>
      </c>
      <c r="AC27">
        <f>IF(April!AC28=1,$C27,0)</f>
        <v>0</v>
      </c>
      <c r="AD27">
        <f>IF(April!AD28=1,$C27,0)</f>
        <v>0</v>
      </c>
      <c r="AE27">
        <f>IF(April!AE28=1,$C27,0)</f>
        <v>0</v>
      </c>
      <c r="AF27">
        <f>IF(April!AF28=1,$C27,0)</f>
        <v>0</v>
      </c>
      <c r="AG27">
        <f>IF(April!AG28=1,$C27,0)</f>
        <v>0</v>
      </c>
      <c r="AH27">
        <f t="shared" si="0"/>
        <v>0</v>
      </c>
    </row>
    <row r="28" spans="1:34" x14ac:dyDescent="0.25">
      <c r="A28" s="1">
        <f>April!A29</f>
        <v>24</v>
      </c>
      <c r="B28" s="2" t="str">
        <f>April!B29</f>
        <v>Recite Navkar Mantra Mala</v>
      </c>
      <c r="C28" s="20">
        <f>April!C29</f>
        <v>10</v>
      </c>
      <c r="D28">
        <f>IF(April!D29=1,$C28,0)</f>
        <v>0</v>
      </c>
      <c r="E28">
        <f>IF(April!E29=1,$C28,0)</f>
        <v>0</v>
      </c>
      <c r="F28">
        <f>IF(April!F29=1,$C28,0)</f>
        <v>0</v>
      </c>
      <c r="G28">
        <f>IF(April!G29=1,$C28,0)</f>
        <v>0</v>
      </c>
      <c r="H28">
        <f>IF(April!H29=1,$C28,0)</f>
        <v>0</v>
      </c>
      <c r="I28">
        <f>IF(April!I29=1,$C28,0)</f>
        <v>0</v>
      </c>
      <c r="J28">
        <f>IF(April!J29=1,$C28,0)</f>
        <v>0</v>
      </c>
      <c r="K28">
        <f>IF(April!K29=1,$C28,0)</f>
        <v>0</v>
      </c>
      <c r="L28">
        <f>IF(April!L29=1,$C28,0)</f>
        <v>0</v>
      </c>
      <c r="M28">
        <f>IF(April!M29=1,$C28,0)</f>
        <v>0</v>
      </c>
      <c r="N28">
        <f>IF(April!N29=1,$C28,0)</f>
        <v>0</v>
      </c>
      <c r="O28">
        <f>IF(April!O29=1,$C28,0)</f>
        <v>0</v>
      </c>
      <c r="P28">
        <f>IF(April!P29=1,$C28,0)</f>
        <v>0</v>
      </c>
      <c r="Q28">
        <f>IF(April!Q29=1,$C28,0)</f>
        <v>0</v>
      </c>
      <c r="R28">
        <f>IF(April!R29=1,$C28,0)</f>
        <v>0</v>
      </c>
      <c r="S28">
        <f>IF(April!S29=1,$C28,0)</f>
        <v>0</v>
      </c>
      <c r="T28">
        <f>IF(April!T29=1,$C28,0)</f>
        <v>0</v>
      </c>
      <c r="U28">
        <f>IF(April!U29=1,$C28,0)</f>
        <v>0</v>
      </c>
      <c r="V28">
        <f>IF(April!V29=1,$C28,0)</f>
        <v>0</v>
      </c>
      <c r="W28">
        <f>IF(April!W29=1,$C28,0)</f>
        <v>0</v>
      </c>
      <c r="X28">
        <f>IF(April!X29=1,$C28,0)</f>
        <v>0</v>
      </c>
      <c r="Y28">
        <f>IF(April!Y29=1,$C28,0)</f>
        <v>0</v>
      </c>
      <c r="Z28">
        <f>IF(April!Z29=1,$C28,0)</f>
        <v>0</v>
      </c>
      <c r="AA28">
        <f>IF(April!AA29=1,$C28,0)</f>
        <v>0</v>
      </c>
      <c r="AB28">
        <f>IF(April!AB29=1,$C28,0)</f>
        <v>0</v>
      </c>
      <c r="AC28">
        <f>IF(April!AC29=1,$C28,0)</f>
        <v>0</v>
      </c>
      <c r="AD28">
        <f>IF(April!AD29=1,$C28,0)</f>
        <v>0</v>
      </c>
      <c r="AE28">
        <f>IF(April!AE29=1,$C28,0)</f>
        <v>0</v>
      </c>
      <c r="AF28">
        <f>IF(April!AF29=1,$C28,0)</f>
        <v>0</v>
      </c>
      <c r="AG28">
        <f>IF(April!AG29=1,$C28,0)</f>
        <v>0</v>
      </c>
      <c r="AH28">
        <f t="shared" si="0"/>
        <v>0</v>
      </c>
    </row>
    <row r="29" spans="1:34" x14ac:dyDescent="0.25">
      <c r="A29" s="1">
        <f>April!A30</f>
        <v>0</v>
      </c>
      <c r="B29" s="2" t="str">
        <f>April!B30</f>
        <v>Total</v>
      </c>
      <c r="C29" s="20">
        <f>April!C30</f>
        <v>0</v>
      </c>
      <c r="D29" s="3">
        <f>SUM(D5:D28)</f>
        <v>0</v>
      </c>
      <c r="E29" s="3">
        <f t="shared" ref="E29:AG29" si="1">SUM(E5:E28)</f>
        <v>0</v>
      </c>
      <c r="F29" s="3">
        <f t="shared" si="1"/>
        <v>0</v>
      </c>
      <c r="G29" s="3">
        <f t="shared" si="1"/>
        <v>0</v>
      </c>
      <c r="H29" s="3">
        <f t="shared" si="1"/>
        <v>0</v>
      </c>
      <c r="I29" s="3">
        <f t="shared" si="1"/>
        <v>0</v>
      </c>
      <c r="J29" s="3">
        <f t="shared" si="1"/>
        <v>0</v>
      </c>
      <c r="K29" s="3">
        <f t="shared" si="1"/>
        <v>0</v>
      </c>
      <c r="L29" s="3">
        <f t="shared" si="1"/>
        <v>0</v>
      </c>
      <c r="M29" s="3">
        <f t="shared" si="1"/>
        <v>0</v>
      </c>
      <c r="N29" s="3">
        <f t="shared" si="1"/>
        <v>0</v>
      </c>
      <c r="O29" s="3">
        <f t="shared" si="1"/>
        <v>0</v>
      </c>
      <c r="P29" s="3">
        <f t="shared" si="1"/>
        <v>0</v>
      </c>
      <c r="Q29" s="3">
        <f t="shared" si="1"/>
        <v>0</v>
      </c>
      <c r="R29" s="3">
        <f t="shared" si="1"/>
        <v>0</v>
      </c>
      <c r="S29" s="3">
        <f t="shared" si="1"/>
        <v>0</v>
      </c>
      <c r="T29" s="3">
        <f t="shared" si="1"/>
        <v>0</v>
      </c>
      <c r="U29" s="3">
        <f t="shared" si="1"/>
        <v>0</v>
      </c>
      <c r="V29" s="3">
        <f t="shared" si="1"/>
        <v>0</v>
      </c>
      <c r="W29" s="3">
        <f t="shared" si="1"/>
        <v>0</v>
      </c>
      <c r="X29" s="3">
        <f t="shared" si="1"/>
        <v>0</v>
      </c>
      <c r="Y29" s="3">
        <f t="shared" si="1"/>
        <v>0</v>
      </c>
      <c r="Z29" s="3">
        <f t="shared" si="1"/>
        <v>0</v>
      </c>
      <c r="AA29" s="3">
        <f t="shared" si="1"/>
        <v>0</v>
      </c>
      <c r="AB29" s="3">
        <f t="shared" si="1"/>
        <v>0</v>
      </c>
      <c r="AC29" s="3">
        <f t="shared" si="1"/>
        <v>0</v>
      </c>
      <c r="AD29" s="3">
        <f t="shared" si="1"/>
        <v>0</v>
      </c>
      <c r="AE29" s="3">
        <f t="shared" si="1"/>
        <v>0</v>
      </c>
      <c r="AF29" s="3">
        <f t="shared" si="1"/>
        <v>0</v>
      </c>
      <c r="AG29" s="3">
        <f t="shared" si="1"/>
        <v>0</v>
      </c>
      <c r="AH29" s="3">
        <f t="shared" ref="AH29" si="2">SUM(AH5:AH28)</f>
        <v>0</v>
      </c>
    </row>
  </sheetData>
  <sheetProtection password="8FD5" sheet="1" objects="1" scenarios="1" formatColumns="0" formatRow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4:AI29"/>
  <sheetViews>
    <sheetView workbookViewId="0">
      <selection activeCell="B28" sqref="B28"/>
    </sheetView>
  </sheetViews>
  <sheetFormatPr defaultRowHeight="15" x14ac:dyDescent="0.25"/>
  <cols>
    <col min="1" max="1" width="3.140625" bestFit="1" customWidth="1"/>
    <col min="2" max="2" width="39.5703125" bestFit="1" customWidth="1"/>
    <col min="3" max="3" width="5.5703125" bestFit="1" customWidth="1"/>
    <col min="4" max="15" width="4.140625" bestFit="1" customWidth="1"/>
    <col min="16" max="34" width="4.140625" customWidth="1"/>
    <col min="35" max="35" width="5" bestFit="1" customWidth="1"/>
    <col min="36" max="46" width="4.140625" bestFit="1" customWidth="1"/>
    <col min="47" max="51" width="4.140625" customWidth="1"/>
    <col min="52" max="52" width="5" bestFit="1" customWidth="1"/>
    <col min="53" max="53" width="5.42578125" bestFit="1" customWidth="1"/>
    <col min="54" max="54" width="10.85546875" bestFit="1" customWidth="1"/>
  </cols>
  <sheetData>
    <row r="4" spans="1:35" ht="49.5" x14ac:dyDescent="0.25">
      <c r="A4" s="14" t="s">
        <v>0</v>
      </c>
      <c r="B4" s="14" t="s">
        <v>1</v>
      </c>
      <c r="C4" s="18" t="s">
        <v>7</v>
      </c>
      <c r="D4" s="13">
        <f>May!D4</f>
        <v>43952</v>
      </c>
      <c r="E4" s="13">
        <f>May!E4</f>
        <v>43953</v>
      </c>
      <c r="F4" s="13">
        <f>May!F4</f>
        <v>43954</v>
      </c>
      <c r="G4" s="13">
        <f>May!G4</f>
        <v>43955</v>
      </c>
      <c r="H4" s="13">
        <f>May!H4</f>
        <v>43956</v>
      </c>
      <c r="I4" s="13">
        <f>May!I4</f>
        <v>43957</v>
      </c>
      <c r="J4" s="13">
        <f>May!J4</f>
        <v>43958</v>
      </c>
      <c r="K4" s="13">
        <f>May!K4</f>
        <v>43959</v>
      </c>
      <c r="L4" s="13">
        <f>May!L4</f>
        <v>43960</v>
      </c>
      <c r="M4" s="13">
        <f>May!M4</f>
        <v>43961</v>
      </c>
      <c r="N4" s="13">
        <f>May!N4</f>
        <v>43962</v>
      </c>
      <c r="O4" s="13">
        <f>May!O4</f>
        <v>43963</v>
      </c>
      <c r="P4" s="13">
        <f>May!P4</f>
        <v>43964</v>
      </c>
      <c r="Q4" s="13">
        <f>May!Q4</f>
        <v>43965</v>
      </c>
      <c r="R4" s="13">
        <f>May!R4</f>
        <v>43966</v>
      </c>
      <c r="S4" s="13">
        <f>May!S4</f>
        <v>43967</v>
      </c>
      <c r="T4" s="13">
        <f>May!T4</f>
        <v>43968</v>
      </c>
      <c r="U4" s="13">
        <f>May!U4</f>
        <v>43969</v>
      </c>
      <c r="V4" s="13">
        <f>May!V4</f>
        <v>43970</v>
      </c>
      <c r="W4" s="13">
        <f>May!W4</f>
        <v>43971</v>
      </c>
      <c r="X4" s="13">
        <f>May!X4</f>
        <v>43972</v>
      </c>
      <c r="Y4" s="13">
        <f>May!Y4</f>
        <v>43973</v>
      </c>
      <c r="Z4" s="13">
        <f>May!Z4</f>
        <v>43974</v>
      </c>
      <c r="AA4" s="13">
        <f>May!AA4</f>
        <v>43975</v>
      </c>
      <c r="AB4" s="13">
        <f>May!AB4</f>
        <v>43976</v>
      </c>
      <c r="AC4" s="13">
        <f>May!AC4</f>
        <v>43977</v>
      </c>
      <c r="AD4" s="13">
        <f>May!AD4</f>
        <v>43978</v>
      </c>
      <c r="AE4" s="13">
        <f>May!AE4</f>
        <v>43979</v>
      </c>
      <c r="AF4" s="13">
        <f>May!AF4</f>
        <v>43980</v>
      </c>
      <c r="AG4" s="13">
        <f>May!AG4</f>
        <v>43981</v>
      </c>
      <c r="AH4" s="13">
        <f>May!AH4</f>
        <v>43982</v>
      </c>
      <c r="AI4" s="13" t="s">
        <v>39</v>
      </c>
    </row>
    <row r="5" spans="1:35" x14ac:dyDescent="0.25">
      <c r="A5" s="1">
        <f>May!A6</f>
        <v>1</v>
      </c>
      <c r="B5" s="2" t="str">
        <f>May!B6</f>
        <v>Upvaas/Aayambil</v>
      </c>
      <c r="C5" s="20">
        <f>May!C6</f>
        <v>70</v>
      </c>
      <c r="D5">
        <f>IF(AND(May!D6=1,May!D7=1),0,IF(May!D6=1,$C5,0))</f>
        <v>0</v>
      </c>
      <c r="E5">
        <f>IF(AND(May!E6=1,May!E7=1),0,IF(May!E6=1,$C5,0))</f>
        <v>0</v>
      </c>
      <c r="F5">
        <f>IF(AND(May!F6=1,May!F7=1),0,IF(May!F6=1,$C5,0))</f>
        <v>0</v>
      </c>
      <c r="G5">
        <f>IF(AND(May!G6=1,May!G7=1),0,IF(May!G6=1,$C5,0))</f>
        <v>0</v>
      </c>
      <c r="H5">
        <f>IF(AND(May!H6=1,May!H7=1),0,IF(May!H6=1,$C5,0))</f>
        <v>0</v>
      </c>
      <c r="I5">
        <f>IF(AND(May!I6=1,May!I7=1),0,IF(May!I6=1,$C5,0))</f>
        <v>0</v>
      </c>
      <c r="J5">
        <f>IF(AND(May!J6=1,May!J7=1),0,IF(May!J6=1,$C5,0))</f>
        <v>0</v>
      </c>
      <c r="K5">
        <f>IF(AND(May!K6=1,May!K7=1),0,IF(May!K6=1,$C5,0))</f>
        <v>0</v>
      </c>
      <c r="L5">
        <f>IF(AND(May!L6=1,May!L7=1),0,IF(May!L6=1,$C5,0))</f>
        <v>0</v>
      </c>
      <c r="M5">
        <f>IF(AND(May!M6=1,May!M7=1),0,IF(May!M6=1,$C5,0))</f>
        <v>0</v>
      </c>
      <c r="N5">
        <f>IF(AND(May!N6=1,May!N7=1),0,IF(May!N6=1,$C5,0))</f>
        <v>0</v>
      </c>
      <c r="O5">
        <f>IF(AND(May!O6=1,May!O7=1),0,IF(May!O6=1,$C5,0))</f>
        <v>0</v>
      </c>
      <c r="P5">
        <f>IF(AND(May!P6=1,May!P7=1),0,IF(May!P6=1,$C5,0))</f>
        <v>0</v>
      </c>
      <c r="Q5">
        <f>IF(AND(May!Q6=1,May!Q7=1),0,IF(May!Q6=1,$C5,0))</f>
        <v>0</v>
      </c>
      <c r="R5">
        <f>IF(AND(May!R6=1,May!R7=1),0,IF(May!R6=1,$C5,0))</f>
        <v>0</v>
      </c>
      <c r="S5">
        <f>IF(AND(May!S6=1,May!S7=1),0,IF(May!S6=1,$C5,0))</f>
        <v>0</v>
      </c>
      <c r="T5">
        <f>IF(AND(May!T6=1,May!T7=1),0,IF(May!T6=1,$C5,0))</f>
        <v>0</v>
      </c>
      <c r="U5">
        <f>IF(AND(May!U6=1,May!U7=1),0,IF(May!U6=1,$C5,0))</f>
        <v>0</v>
      </c>
      <c r="V5">
        <f>IF(AND(May!V6=1,May!V7=1),0,IF(May!V6=1,$C5,0))</f>
        <v>0</v>
      </c>
      <c r="W5">
        <f>IF(AND(May!W6=1,May!W7=1),0,IF(May!W6=1,$C5,0))</f>
        <v>0</v>
      </c>
      <c r="X5">
        <f>IF(AND(May!X6=1,May!X7=1),0,IF(May!X6=1,$C5,0))</f>
        <v>0</v>
      </c>
      <c r="Y5">
        <f>IF(AND(May!Y6=1,May!Y7=1),0,IF(May!Y6=1,$C5,0))</f>
        <v>0</v>
      </c>
      <c r="Z5">
        <f>IF(AND(May!Z6=1,May!Z7=1),0,IF(May!Z6=1,$C5,0))</f>
        <v>0</v>
      </c>
      <c r="AA5">
        <f>IF(AND(May!AA6=1,May!AA7=1),0,IF(May!AA6=1,$C5,0))</f>
        <v>0</v>
      </c>
      <c r="AB5">
        <f>IF(AND(May!AB6=1,May!AB7=1),0,IF(May!AB6=1,$C5,0))</f>
        <v>0</v>
      </c>
      <c r="AC5">
        <f>IF(AND(May!AC6=1,May!AC7=1),0,IF(May!AC6=1,$C5,0))</f>
        <v>0</v>
      </c>
      <c r="AD5">
        <f>IF(AND(May!AD6=1,May!AD7=1),0,IF(May!AD6=1,$C5,0))</f>
        <v>0</v>
      </c>
      <c r="AE5">
        <f>IF(AND(May!AE6=1,May!AE7=1),0,IF(May!AE6=1,$C5,0))</f>
        <v>0</v>
      </c>
      <c r="AF5">
        <f>IF(AND(May!AF6=1,May!AF7=1),0,IF(May!AF6=1,$C5,0))</f>
        <v>0</v>
      </c>
      <c r="AG5">
        <f>IF(AND(May!AG6=1,May!AG7=1),0,IF(May!AG6=1,$C5,0))</f>
        <v>0</v>
      </c>
      <c r="AH5">
        <f>IF(AND(May!AH6=1,May!AH7=1),0,IF(May!AH6=1,$C5,0))</f>
        <v>0</v>
      </c>
      <c r="AI5">
        <f t="shared" ref="AI5:AI28" si="0">SUM(D5:AH5)</f>
        <v>0</v>
      </c>
    </row>
    <row r="6" spans="1:35" x14ac:dyDescent="0.25">
      <c r="A6" s="1">
        <f>May!A7</f>
        <v>2</v>
      </c>
      <c r="B6" s="2" t="str">
        <f>May!B7</f>
        <v>Ekasanu/Biyasanu</v>
      </c>
      <c r="C6" s="20">
        <f>May!C7</f>
        <v>60</v>
      </c>
      <c r="D6">
        <f>IF(AND(May!D6=1,May!D7=1),0,IF(May!D7=1,$C6,0))</f>
        <v>0</v>
      </c>
      <c r="E6">
        <f>IF(AND(May!E6=1,May!E7=1),0,IF(May!E7=1,$C6,0))</f>
        <v>0</v>
      </c>
      <c r="F6">
        <f>IF(AND(May!F6=1,May!F7=1),0,IF(May!F7=1,$C6,0))</f>
        <v>0</v>
      </c>
      <c r="G6">
        <f>IF(AND(May!G6=1,May!G7=1),0,IF(May!G7=1,$C6,0))</f>
        <v>0</v>
      </c>
      <c r="H6">
        <f>IF(AND(May!H6=1,May!H7=1),0,IF(May!H7=1,$C6,0))</f>
        <v>0</v>
      </c>
      <c r="I6">
        <f>IF(AND(May!I6=1,May!I7=1),0,IF(May!I7=1,$C6,0))</f>
        <v>0</v>
      </c>
      <c r="J6">
        <f>IF(AND(May!J6=1,May!J7=1),0,IF(May!J7=1,$C6,0))</f>
        <v>0</v>
      </c>
      <c r="K6">
        <f>IF(AND(May!K6=1,May!K7=1),0,IF(May!K7=1,$C6,0))</f>
        <v>0</v>
      </c>
      <c r="L6">
        <f>IF(AND(May!L6=1,May!L7=1),0,IF(May!L7=1,$C6,0))</f>
        <v>0</v>
      </c>
      <c r="M6">
        <f>IF(AND(May!M6=1,May!M7=1),0,IF(May!M7=1,$C6,0))</f>
        <v>0</v>
      </c>
      <c r="N6">
        <f>IF(AND(May!N6=1,May!N7=1),0,IF(May!N7=1,$C6,0))</f>
        <v>0</v>
      </c>
      <c r="O6">
        <f>IF(AND(May!O6=1,May!O7=1),0,IF(May!O7=1,$C6,0))</f>
        <v>0</v>
      </c>
      <c r="P6">
        <f>IF(AND(May!P6=1,May!P7=1),0,IF(May!P7=1,$C6,0))</f>
        <v>0</v>
      </c>
      <c r="Q6">
        <f>IF(AND(May!Q6=1,May!Q7=1),0,IF(May!Q7=1,$C6,0))</f>
        <v>0</v>
      </c>
      <c r="R6">
        <f>IF(AND(May!R6=1,May!R7=1),0,IF(May!R7=1,$C6,0))</f>
        <v>0</v>
      </c>
      <c r="S6">
        <f>IF(AND(May!S6=1,May!S7=1),0,IF(May!S7=1,$C6,0))</f>
        <v>0</v>
      </c>
      <c r="T6">
        <f>IF(AND(May!T6=1,May!T7=1),0,IF(May!T7=1,$C6,0))</f>
        <v>0</v>
      </c>
      <c r="U6">
        <f>IF(AND(May!U6=1,May!U7=1),0,IF(May!U7=1,$C6,0))</f>
        <v>0</v>
      </c>
      <c r="V6">
        <f>IF(AND(May!V6=1,May!V7=1),0,IF(May!V7=1,$C6,0))</f>
        <v>0</v>
      </c>
      <c r="W6">
        <f>IF(AND(May!W6=1,May!W7=1),0,IF(May!W7=1,$C6,0))</f>
        <v>0</v>
      </c>
      <c r="X6">
        <f>IF(AND(May!X6=1,May!X7=1),0,IF(May!X7=1,$C6,0))</f>
        <v>0</v>
      </c>
      <c r="Y6">
        <f>IF(AND(May!Y6=1,May!Y7=1),0,IF(May!Y7=1,$C6,0))</f>
        <v>0</v>
      </c>
      <c r="Z6">
        <f>IF(AND(May!Z6=1,May!Z7=1),0,IF(May!Z7=1,$C6,0))</f>
        <v>0</v>
      </c>
      <c r="AA6">
        <f>IF(AND(May!AA6=1,May!AA7=1),0,IF(May!AA7=1,$C6,0))</f>
        <v>0</v>
      </c>
      <c r="AB6">
        <f>IF(AND(May!AB6=1,May!AB7=1),0,IF(May!AB7=1,$C6,0))</f>
        <v>0</v>
      </c>
      <c r="AC6">
        <f>IF(AND(May!AC6=1,May!AC7=1),0,IF(May!AC7=1,$C6,0))</f>
        <v>0</v>
      </c>
      <c r="AD6">
        <f>IF(AND(May!AD6=1,May!AD7=1),0,IF(May!AD7=1,$C6,0))</f>
        <v>0</v>
      </c>
      <c r="AE6">
        <f>IF(AND(May!AE6=1,May!AE7=1),0,IF(May!AE7=1,$C6,0))</f>
        <v>0</v>
      </c>
      <c r="AF6">
        <f>IF(AND(May!AF6=1,May!AF7=1),0,IF(May!AF7=1,$C6,0))</f>
        <v>0</v>
      </c>
      <c r="AG6">
        <f>IF(AND(May!AG6=1,May!AG7=1),0,IF(May!AG7=1,$C6,0))</f>
        <v>0</v>
      </c>
      <c r="AH6">
        <f>IF(AND(May!AH6=1,May!AH7=1),0,IF(May!AH7=1,$C6,0))</f>
        <v>0</v>
      </c>
      <c r="AI6">
        <f t="shared" si="0"/>
        <v>0</v>
      </c>
    </row>
    <row r="7" spans="1:35" x14ac:dyDescent="0.25">
      <c r="A7" s="1">
        <f>May!A8</f>
        <v>3</v>
      </c>
      <c r="B7" s="2" t="str">
        <f>May!B8</f>
        <v>Chandan Pooja on weekend</v>
      </c>
      <c r="C7" s="20">
        <f>May!C8</f>
        <v>40</v>
      </c>
      <c r="D7">
        <f>IF(WEEKDAY(D$4,2)&gt;5,IF(May!D8=1,$C7,0),0)</f>
        <v>0</v>
      </c>
      <c r="E7">
        <f>IF(WEEKDAY(E$4,2)&gt;5,IF(May!E8=1,$C7,0),0)</f>
        <v>0</v>
      </c>
      <c r="F7">
        <f>IF(WEEKDAY(F$4,2)&gt;5,IF(May!F8=1,$C7,0),0)</f>
        <v>0</v>
      </c>
      <c r="G7">
        <f>IF(WEEKDAY(G$4,2)&gt;5,IF(May!G8=1,$C7,0),0)</f>
        <v>0</v>
      </c>
      <c r="H7">
        <f>IF(WEEKDAY(H$4,2)&gt;5,IF(May!H8=1,$C7,0),0)</f>
        <v>0</v>
      </c>
      <c r="I7">
        <f>IF(WEEKDAY(I$4,2)&gt;5,IF(May!I8=1,$C7,0),0)</f>
        <v>0</v>
      </c>
      <c r="J7">
        <f>IF(WEEKDAY(J$4,2)&gt;5,IF(May!J8=1,$C7,0),0)</f>
        <v>0</v>
      </c>
      <c r="K7">
        <f>IF(WEEKDAY(K$4,2)&gt;5,IF(May!K8=1,$C7,0),0)</f>
        <v>0</v>
      </c>
      <c r="L7">
        <f>IF(WEEKDAY(L$4,2)&gt;5,IF(May!L8=1,$C7,0),0)</f>
        <v>0</v>
      </c>
      <c r="M7">
        <f>IF(WEEKDAY(M$4,2)&gt;5,IF(May!M8=1,$C7,0),0)</f>
        <v>0</v>
      </c>
      <c r="N7">
        <f>IF(WEEKDAY(N$4,2)&gt;5,IF(May!N8=1,$C7,0),0)</f>
        <v>0</v>
      </c>
      <c r="O7">
        <f>IF(WEEKDAY(O$4,2)&gt;5,IF(May!O8=1,$C7,0),0)</f>
        <v>0</v>
      </c>
      <c r="P7">
        <f>IF(WEEKDAY(P$4,2)&gt;5,IF(May!P8=1,$C7,0),0)</f>
        <v>0</v>
      </c>
      <c r="Q7">
        <f>IF(WEEKDAY(Q$4,2)&gt;5,IF(May!Q8=1,$C7,0),0)</f>
        <v>0</v>
      </c>
      <c r="R7">
        <f>IF(WEEKDAY(R$4,2)&gt;5,IF(May!R8=1,$C7,0),0)</f>
        <v>0</v>
      </c>
      <c r="S7">
        <f>IF(WEEKDAY(S$4,2)&gt;5,IF(May!S8=1,$C7,0),0)</f>
        <v>0</v>
      </c>
      <c r="T7">
        <f>IF(WEEKDAY(T$4,2)&gt;5,IF(May!T8=1,$C7,0),0)</f>
        <v>0</v>
      </c>
      <c r="U7">
        <f>IF(WEEKDAY(U$4,2)&gt;5,IF(May!U8=1,$C7,0),0)</f>
        <v>0</v>
      </c>
      <c r="V7">
        <f>IF(WEEKDAY(V$4,2)&gt;5,IF(May!V8=1,$C7,0),0)</f>
        <v>0</v>
      </c>
      <c r="W7">
        <f>IF(WEEKDAY(W$4,2)&gt;5,IF(May!W8=1,$C7,0),0)</f>
        <v>0</v>
      </c>
      <c r="X7">
        <f>IF(WEEKDAY(X$4,2)&gt;5,IF(May!X8=1,$C7,0),0)</f>
        <v>0</v>
      </c>
      <c r="Y7">
        <f>IF(WEEKDAY(Y$4,2)&gt;5,IF(May!Y8=1,$C7,0),0)</f>
        <v>0</v>
      </c>
      <c r="Z7">
        <f>IF(WEEKDAY(Z$4,2)&gt;5,IF(May!Z8=1,$C7,0),0)</f>
        <v>0</v>
      </c>
      <c r="AA7">
        <f>IF(WEEKDAY(AA$4,2)&gt;5,IF(May!AA8=1,$C7,0),0)</f>
        <v>0</v>
      </c>
      <c r="AB7">
        <f>IF(WEEKDAY(AB$4,2)&gt;5,IF(May!AB8=1,$C7,0),0)</f>
        <v>0</v>
      </c>
      <c r="AC7">
        <f>IF(WEEKDAY(AC$4,2)&gt;5,IF(May!AC8=1,$C7,0),0)</f>
        <v>0</v>
      </c>
      <c r="AD7">
        <f>IF(WEEKDAY(AD$4,2)&gt;5,IF(May!AD8=1,$C7,0),0)</f>
        <v>0</v>
      </c>
      <c r="AE7">
        <f>IF(WEEKDAY(AE$4,2)&gt;5,IF(May!AE8=1,$C7,0),0)</f>
        <v>0</v>
      </c>
      <c r="AF7">
        <f>IF(WEEKDAY(AF$4,2)&gt;5,IF(May!AF8=1,$C7,0),0)</f>
        <v>0</v>
      </c>
      <c r="AG7">
        <f>IF(WEEKDAY(AG$4,2)&gt;5,IF(May!AG8=1,$C7,0),0)</f>
        <v>0</v>
      </c>
      <c r="AH7">
        <f>IF(WEEKDAY(AH$4,2)&gt;5,IF(May!AH8=1,$C7,0),0)</f>
        <v>0</v>
      </c>
      <c r="AI7">
        <f t="shared" si="0"/>
        <v>0</v>
      </c>
    </row>
    <row r="8" spans="1:35" x14ac:dyDescent="0.25">
      <c r="A8" s="1">
        <f>May!A9</f>
        <v>4</v>
      </c>
      <c r="B8" s="2" t="str">
        <f>May!B9</f>
        <v>Samayik/Pratikraman</v>
      </c>
      <c r="C8" s="20">
        <f>May!C9</f>
        <v>50</v>
      </c>
      <c r="D8">
        <f>IF(May!D9=1,$C8,0)</f>
        <v>0</v>
      </c>
      <c r="E8">
        <f>IF(May!E9=1,$C8,0)</f>
        <v>0</v>
      </c>
      <c r="F8">
        <f>IF(May!F9=1,$C8,0)</f>
        <v>0</v>
      </c>
      <c r="G8">
        <f>IF(May!G9=1,$C8,0)</f>
        <v>0</v>
      </c>
      <c r="H8">
        <f>IF(May!H9=1,$C8,0)</f>
        <v>0</v>
      </c>
      <c r="I8">
        <f>IF(May!I9=1,$C8,0)</f>
        <v>0</v>
      </c>
      <c r="J8">
        <f>IF(May!J9=1,$C8,0)</f>
        <v>0</v>
      </c>
      <c r="K8">
        <f>IF(May!K9=1,$C8,0)</f>
        <v>0</v>
      </c>
      <c r="L8">
        <f>IF(May!L9=1,$C8,0)</f>
        <v>0</v>
      </c>
      <c r="M8">
        <f>IF(May!M9=1,$C8,0)</f>
        <v>0</v>
      </c>
      <c r="N8">
        <f>IF(May!N9=1,$C8,0)</f>
        <v>0</v>
      </c>
      <c r="O8">
        <f>IF(May!O9=1,$C8,0)</f>
        <v>0</v>
      </c>
      <c r="P8">
        <f>IF(May!P9=1,$C8,0)</f>
        <v>0</v>
      </c>
      <c r="Q8">
        <f>IF(May!Q9=1,$C8,0)</f>
        <v>0</v>
      </c>
      <c r="R8">
        <f>IF(May!R9=1,$C8,0)</f>
        <v>0</v>
      </c>
      <c r="S8">
        <f>IF(May!S9=1,$C8,0)</f>
        <v>0</v>
      </c>
      <c r="T8">
        <f>IF(May!T9=1,$C8,0)</f>
        <v>0</v>
      </c>
      <c r="U8">
        <f>IF(May!U9=1,$C8,0)</f>
        <v>0</v>
      </c>
      <c r="V8">
        <f>IF(May!V9=1,$C8,0)</f>
        <v>0</v>
      </c>
      <c r="W8">
        <f>IF(May!W9=1,$C8,0)</f>
        <v>0</v>
      </c>
      <c r="X8">
        <f>IF(May!X9=1,$C8,0)</f>
        <v>0</v>
      </c>
      <c r="Y8">
        <f>IF(May!Y9=1,$C8,0)</f>
        <v>0</v>
      </c>
      <c r="Z8">
        <f>IF(May!Z9=1,$C8,0)</f>
        <v>0</v>
      </c>
      <c r="AA8">
        <f>IF(May!AA9=1,$C8,0)</f>
        <v>0</v>
      </c>
      <c r="AB8">
        <f>IF(May!AB9=1,$C8,0)</f>
        <v>0</v>
      </c>
      <c r="AC8">
        <f>IF(May!AC9=1,$C8,0)</f>
        <v>0</v>
      </c>
      <c r="AD8">
        <f>IF(May!AD9=1,$C8,0)</f>
        <v>0</v>
      </c>
      <c r="AE8">
        <f>IF(May!AE9=1,$C8,0)</f>
        <v>0</v>
      </c>
      <c r="AF8">
        <f>IF(May!AF9=1,$C8,0)</f>
        <v>0</v>
      </c>
      <c r="AG8">
        <f>IF(May!AG9=1,$C8,0)</f>
        <v>0</v>
      </c>
      <c r="AH8">
        <f>IF(May!AH9=1,$C8,0)</f>
        <v>0</v>
      </c>
      <c r="AI8">
        <f t="shared" si="0"/>
        <v>0</v>
      </c>
    </row>
    <row r="9" spans="1:35" x14ac:dyDescent="0.25">
      <c r="A9" s="1">
        <f>May!A10</f>
        <v>5</v>
      </c>
      <c r="B9" s="2" t="str">
        <f>May!B10</f>
        <v>Learn Sutra/Stuti for 15 mins</v>
      </c>
      <c r="C9" s="20">
        <f>May!C10</f>
        <v>30</v>
      </c>
      <c r="D9">
        <f>IF(May!D10=1,$C9,0)</f>
        <v>0</v>
      </c>
      <c r="E9">
        <f>IF(May!E10=1,$C9,0)</f>
        <v>0</v>
      </c>
      <c r="F9">
        <f>IF(May!F10=1,$C9,0)</f>
        <v>0</v>
      </c>
      <c r="G9">
        <f>IF(May!G10=1,$C9,0)</f>
        <v>0</v>
      </c>
      <c r="H9">
        <f>IF(May!H10=1,$C9,0)</f>
        <v>0</v>
      </c>
      <c r="I9">
        <f>IF(May!I10=1,$C9,0)</f>
        <v>0</v>
      </c>
      <c r="J9">
        <f>IF(May!J10=1,$C9,0)</f>
        <v>0</v>
      </c>
      <c r="K9">
        <f>IF(May!K10=1,$C9,0)</f>
        <v>0</v>
      </c>
      <c r="L9">
        <f>IF(May!L10=1,$C9,0)</f>
        <v>0</v>
      </c>
      <c r="M9">
        <f>IF(May!M10=1,$C9,0)</f>
        <v>0</v>
      </c>
      <c r="N9">
        <f>IF(May!N10=1,$C9,0)</f>
        <v>0</v>
      </c>
      <c r="O9">
        <f>IF(May!O10=1,$C9,0)</f>
        <v>0</v>
      </c>
      <c r="P9">
        <f>IF(May!P10=1,$C9,0)</f>
        <v>0</v>
      </c>
      <c r="Q9">
        <f>IF(May!Q10=1,$C9,0)</f>
        <v>0</v>
      </c>
      <c r="R9">
        <f>IF(May!R10=1,$C9,0)</f>
        <v>0</v>
      </c>
      <c r="S9">
        <f>IF(May!S10=1,$C9,0)</f>
        <v>0</v>
      </c>
      <c r="T9">
        <f>IF(May!T10=1,$C9,0)</f>
        <v>0</v>
      </c>
      <c r="U9">
        <f>IF(May!U10=1,$C9,0)</f>
        <v>0</v>
      </c>
      <c r="V9">
        <f>IF(May!V10=1,$C9,0)</f>
        <v>0</v>
      </c>
      <c r="W9">
        <f>IF(May!W10=1,$C9,0)</f>
        <v>0</v>
      </c>
      <c r="X9">
        <f>IF(May!X10=1,$C9,0)</f>
        <v>0</v>
      </c>
      <c r="Y9">
        <f>IF(May!Y10=1,$C9,0)</f>
        <v>0</v>
      </c>
      <c r="Z9">
        <f>IF(May!Z10=1,$C9,0)</f>
        <v>0</v>
      </c>
      <c r="AA9">
        <f>IF(May!AA10=1,$C9,0)</f>
        <v>0</v>
      </c>
      <c r="AB9">
        <f>IF(May!AB10=1,$C9,0)</f>
        <v>0</v>
      </c>
      <c r="AC9">
        <f>IF(May!AC10=1,$C9,0)</f>
        <v>0</v>
      </c>
      <c r="AD9">
        <f>IF(May!AD10=1,$C9,0)</f>
        <v>0</v>
      </c>
      <c r="AE9">
        <f>IF(May!AE10=1,$C9,0)</f>
        <v>0</v>
      </c>
      <c r="AF9">
        <f>IF(May!AF10=1,$C9,0)</f>
        <v>0</v>
      </c>
      <c r="AG9">
        <f>IF(May!AG10=1,$C9,0)</f>
        <v>0</v>
      </c>
      <c r="AH9">
        <f>IF(May!AH10=1,$C9,0)</f>
        <v>0</v>
      </c>
      <c r="AI9">
        <f t="shared" si="0"/>
        <v>0</v>
      </c>
    </row>
    <row r="10" spans="1:35" x14ac:dyDescent="0.25">
      <c r="A10" s="1">
        <f>May!A11</f>
        <v>6</v>
      </c>
      <c r="B10" s="2" t="str">
        <f>May!B11</f>
        <v>Chandan Pooja on Weekdays</v>
      </c>
      <c r="C10" s="20">
        <f>May!C11</f>
        <v>25</v>
      </c>
      <c r="D10">
        <f>IF(WEEKDAY(D$4,2)&lt;=5,IF(May!D11=1,$C10,0),0)</f>
        <v>0</v>
      </c>
      <c r="E10">
        <f>IF(WEEKDAY(E$4,2)&lt;=5,IF(May!E11=1,$C10,0),0)</f>
        <v>0</v>
      </c>
      <c r="F10">
        <f>IF(WEEKDAY(F$4,2)&lt;=5,IF(May!F11=1,$C10,0),0)</f>
        <v>0</v>
      </c>
      <c r="G10">
        <f>IF(WEEKDAY(G$4,2)&lt;=5,IF(May!G11=1,$C10,0),0)</f>
        <v>0</v>
      </c>
      <c r="H10">
        <f>IF(WEEKDAY(H$4,2)&lt;=5,IF(May!H11=1,$C10,0),0)</f>
        <v>0</v>
      </c>
      <c r="I10">
        <f>IF(WEEKDAY(I$4,2)&lt;=5,IF(May!I11=1,$C10,0),0)</f>
        <v>0</v>
      </c>
      <c r="J10">
        <f>IF(WEEKDAY(J$4,2)&lt;=5,IF(May!J11=1,$C10,0),0)</f>
        <v>0</v>
      </c>
      <c r="K10">
        <f>IF(WEEKDAY(K$4,2)&lt;=5,IF(May!K11=1,$C10,0),0)</f>
        <v>0</v>
      </c>
      <c r="L10">
        <f>IF(WEEKDAY(L$4,2)&lt;=5,IF(May!L11=1,$C10,0),0)</f>
        <v>0</v>
      </c>
      <c r="M10">
        <f>IF(WEEKDAY(M$4,2)&lt;=5,IF(May!M11=1,$C10,0),0)</f>
        <v>0</v>
      </c>
      <c r="N10">
        <f>IF(WEEKDAY(N$4,2)&lt;=5,IF(May!N11=1,$C10,0),0)</f>
        <v>0</v>
      </c>
      <c r="O10">
        <f>IF(WEEKDAY(O$4,2)&lt;=5,IF(May!O11=1,$C10,0),0)</f>
        <v>0</v>
      </c>
      <c r="P10">
        <f>IF(WEEKDAY(P$4,2)&lt;=5,IF(May!P11=1,$C10,0),0)</f>
        <v>0</v>
      </c>
      <c r="Q10">
        <f>IF(WEEKDAY(Q$4,2)&lt;=5,IF(May!Q11=1,$C10,0),0)</f>
        <v>0</v>
      </c>
      <c r="R10">
        <f>IF(WEEKDAY(R$4,2)&lt;=5,IF(May!R11=1,$C10,0),0)</f>
        <v>0</v>
      </c>
      <c r="S10">
        <f>IF(WEEKDAY(S$4,2)&lt;=5,IF(May!S11=1,$C10,0),0)</f>
        <v>0</v>
      </c>
      <c r="T10">
        <f>IF(WEEKDAY(T$4,2)&lt;=5,IF(May!T11=1,$C10,0),0)</f>
        <v>0</v>
      </c>
      <c r="U10">
        <f>IF(WEEKDAY(U$4,2)&lt;=5,IF(May!U11=1,$C10,0),0)</f>
        <v>0</v>
      </c>
      <c r="V10">
        <f>IF(WEEKDAY(V$4,2)&lt;=5,IF(May!V11=1,$C10,0),0)</f>
        <v>0</v>
      </c>
      <c r="W10">
        <f>IF(WEEKDAY(W$4,2)&lt;=5,IF(May!W11=1,$C10,0),0)</f>
        <v>0</v>
      </c>
      <c r="X10">
        <f>IF(WEEKDAY(X$4,2)&lt;=5,IF(May!X11=1,$C10,0),0)</f>
        <v>0</v>
      </c>
      <c r="Y10">
        <f>IF(WEEKDAY(Y$4,2)&lt;=5,IF(May!Y11=1,$C10,0),0)</f>
        <v>0</v>
      </c>
      <c r="Z10">
        <f>IF(WEEKDAY(Z$4,2)&lt;=5,IF(May!Z11=1,$C10,0),0)</f>
        <v>0</v>
      </c>
      <c r="AA10">
        <f>IF(WEEKDAY(AA$4,2)&lt;=5,IF(May!AA11=1,$C10,0),0)</f>
        <v>0</v>
      </c>
      <c r="AB10">
        <f>IF(WEEKDAY(AB$4,2)&lt;=5,IF(May!AB11=1,$C10,0),0)</f>
        <v>0</v>
      </c>
      <c r="AC10">
        <f>IF(WEEKDAY(AC$4,2)&lt;=5,IF(May!AC11=1,$C10,0),0)</f>
        <v>0</v>
      </c>
      <c r="AD10">
        <f>IF(WEEKDAY(AD$4,2)&lt;=5,IF(May!AD11=1,$C10,0),0)</f>
        <v>0</v>
      </c>
      <c r="AE10">
        <f>IF(WEEKDAY(AE$4,2)&lt;=5,IF(May!AE11=1,$C10,0),0)</f>
        <v>0</v>
      </c>
      <c r="AF10">
        <f>IF(WEEKDAY(AF$4,2)&lt;=5,IF(May!AF11=1,$C10,0),0)</f>
        <v>0</v>
      </c>
      <c r="AG10">
        <f>IF(WEEKDAY(AG$4,2)&lt;=5,IF(May!AG11=1,$C10,0),0)</f>
        <v>0</v>
      </c>
      <c r="AH10">
        <f>IF(WEEKDAY(AH$4,2)&lt;=5,IF(May!AH11=1,$C10,0),0)</f>
        <v>0</v>
      </c>
      <c r="AI10">
        <f t="shared" si="0"/>
        <v>0</v>
      </c>
    </row>
    <row r="11" spans="1:35" x14ac:dyDescent="0.25">
      <c r="A11" s="1">
        <f>May!A12</f>
        <v>7</v>
      </c>
      <c r="B11" s="2" t="str">
        <f>May!B12</f>
        <v>Vasakshep Pooja</v>
      </c>
      <c r="C11" s="20">
        <f>May!C12</f>
        <v>10</v>
      </c>
      <c r="D11">
        <f>IF(May!D12=1,$C11,0)</f>
        <v>0</v>
      </c>
      <c r="E11">
        <f>IF(May!E12=1,$C11,0)</f>
        <v>0</v>
      </c>
      <c r="F11">
        <f>IF(May!F12=1,$C11,0)</f>
        <v>0</v>
      </c>
      <c r="G11">
        <f>IF(May!G12=1,$C11,0)</f>
        <v>0</v>
      </c>
      <c r="H11">
        <f>IF(May!H12=1,$C11,0)</f>
        <v>0</v>
      </c>
      <c r="I11">
        <f>IF(May!I12=1,$C11,0)</f>
        <v>0</v>
      </c>
      <c r="J11">
        <f>IF(May!J12=1,$C11,0)</f>
        <v>0</v>
      </c>
      <c r="K11">
        <f>IF(May!K12=1,$C11,0)</f>
        <v>0</v>
      </c>
      <c r="L11">
        <f>IF(May!L12=1,$C11,0)</f>
        <v>0</v>
      </c>
      <c r="M11">
        <f>IF(May!M12=1,$C11,0)</f>
        <v>0</v>
      </c>
      <c r="N11">
        <f>IF(May!N12=1,$C11,0)</f>
        <v>0</v>
      </c>
      <c r="O11">
        <f>IF(May!O12=1,$C11,0)</f>
        <v>0</v>
      </c>
      <c r="P11">
        <f>IF(May!P12=1,$C11,0)</f>
        <v>0</v>
      </c>
      <c r="Q11">
        <f>IF(May!Q12=1,$C11,0)</f>
        <v>0</v>
      </c>
      <c r="R11">
        <f>IF(May!R12=1,$C11,0)</f>
        <v>0</v>
      </c>
      <c r="S11">
        <f>IF(May!S12=1,$C11,0)</f>
        <v>0</v>
      </c>
      <c r="T11">
        <f>IF(May!T12=1,$C11,0)</f>
        <v>0</v>
      </c>
      <c r="U11">
        <f>IF(May!U12=1,$C11,0)</f>
        <v>0</v>
      </c>
      <c r="V11">
        <f>IF(May!V12=1,$C11,0)</f>
        <v>0</v>
      </c>
      <c r="W11">
        <f>IF(May!W12=1,$C11,0)</f>
        <v>0</v>
      </c>
      <c r="X11">
        <f>IF(May!X12=1,$C11,0)</f>
        <v>0</v>
      </c>
      <c r="Y11">
        <f>IF(May!Y12=1,$C11,0)</f>
        <v>0</v>
      </c>
      <c r="Z11">
        <f>IF(May!Z12=1,$C11,0)</f>
        <v>0</v>
      </c>
      <c r="AA11">
        <f>IF(May!AA12=1,$C11,0)</f>
        <v>0</v>
      </c>
      <c r="AB11">
        <f>IF(May!AB12=1,$C11,0)</f>
        <v>0</v>
      </c>
      <c r="AC11">
        <f>IF(May!AC12=1,$C11,0)</f>
        <v>0</v>
      </c>
      <c r="AD11">
        <f>IF(May!AD12=1,$C11,0)</f>
        <v>0</v>
      </c>
      <c r="AE11">
        <f>IF(May!AE12=1,$C11,0)</f>
        <v>0</v>
      </c>
      <c r="AF11">
        <f>IF(May!AF12=1,$C11,0)</f>
        <v>0</v>
      </c>
      <c r="AG11">
        <f>IF(May!AG12=1,$C11,0)</f>
        <v>0</v>
      </c>
      <c r="AH11">
        <f>IF(May!AH12=1,$C11,0)</f>
        <v>0</v>
      </c>
      <c r="AI11">
        <f t="shared" si="0"/>
        <v>0</v>
      </c>
    </row>
    <row r="12" spans="1:35" x14ac:dyDescent="0.25">
      <c r="A12" s="1">
        <f>May!A13</f>
        <v>8</v>
      </c>
      <c r="B12" s="2" t="str">
        <f>May!B13</f>
        <v>Aarti *</v>
      </c>
      <c r="C12" s="20">
        <f>May!C13</f>
        <v>10</v>
      </c>
      <c r="D12">
        <f>IF(May!D13=1,$C12,0)</f>
        <v>0</v>
      </c>
      <c r="E12">
        <f>IF(May!E13=1,$C12,0)</f>
        <v>0</v>
      </c>
      <c r="F12">
        <f>IF(May!F13=1,$C12,0)</f>
        <v>0</v>
      </c>
      <c r="G12">
        <f>IF(May!G13=1,$C12,0)</f>
        <v>0</v>
      </c>
      <c r="H12">
        <f>IF(May!H13=1,$C12,0)</f>
        <v>0</v>
      </c>
      <c r="I12">
        <f>IF(May!I13=1,$C12,0)</f>
        <v>0</v>
      </c>
      <c r="J12">
        <f>IF(May!J13=1,$C12,0)</f>
        <v>0</v>
      </c>
      <c r="K12">
        <f>IF(May!K13=1,$C12,0)</f>
        <v>0</v>
      </c>
      <c r="L12">
        <f>IF(May!L13=1,$C12,0)</f>
        <v>0</v>
      </c>
      <c r="M12">
        <f>IF(May!M13=1,$C12,0)</f>
        <v>0</v>
      </c>
      <c r="N12">
        <f>IF(May!N13=1,$C12,0)</f>
        <v>0</v>
      </c>
      <c r="O12">
        <f>IF(May!O13=1,$C12,0)</f>
        <v>0</v>
      </c>
      <c r="P12">
        <f>IF(May!P13=1,$C12,0)</f>
        <v>0</v>
      </c>
      <c r="Q12">
        <f>IF(May!Q13=1,$C12,0)</f>
        <v>0</v>
      </c>
      <c r="R12">
        <f>IF(May!R13=1,$C12,0)</f>
        <v>0</v>
      </c>
      <c r="S12">
        <f>IF(May!S13=1,$C12,0)</f>
        <v>0</v>
      </c>
      <c r="T12">
        <f>IF(May!T13=1,$C12,0)</f>
        <v>0</v>
      </c>
      <c r="U12">
        <f>IF(May!U13=1,$C12,0)</f>
        <v>0</v>
      </c>
      <c r="V12">
        <f>IF(May!V13=1,$C12,0)</f>
        <v>0</v>
      </c>
      <c r="W12">
        <f>IF(May!W13=1,$C12,0)</f>
        <v>0</v>
      </c>
      <c r="X12">
        <f>IF(May!X13=1,$C12,0)</f>
        <v>0</v>
      </c>
      <c r="Y12">
        <f>IF(May!Y13=1,$C12,0)</f>
        <v>0</v>
      </c>
      <c r="Z12">
        <f>IF(May!Z13=1,$C12,0)</f>
        <v>0</v>
      </c>
      <c r="AA12">
        <f>IF(May!AA13=1,$C12,0)</f>
        <v>0</v>
      </c>
      <c r="AB12">
        <f>IF(May!AB13=1,$C12,0)</f>
        <v>0</v>
      </c>
      <c r="AC12">
        <f>IF(May!AC13=1,$C12,0)</f>
        <v>0</v>
      </c>
      <c r="AD12">
        <f>IF(May!AD13=1,$C12,0)</f>
        <v>0</v>
      </c>
      <c r="AE12">
        <f>IF(May!AE13=1,$C12,0)</f>
        <v>0</v>
      </c>
      <c r="AF12">
        <f>IF(May!AF13=1,$C12,0)</f>
        <v>0</v>
      </c>
      <c r="AG12">
        <f>IF(May!AG13=1,$C12,0)</f>
        <v>0</v>
      </c>
      <c r="AH12">
        <f>IF(May!AH13=1,$C12,0)</f>
        <v>0</v>
      </c>
      <c r="AI12">
        <f t="shared" si="0"/>
        <v>0</v>
      </c>
    </row>
    <row r="13" spans="1:35" x14ac:dyDescent="0.25">
      <c r="A13" s="1">
        <f>May!A14</f>
        <v>9</v>
      </c>
      <c r="B13" s="2" t="str">
        <f>May!B14</f>
        <v>Chauvihar/Tivihar ^</v>
      </c>
      <c r="C13" s="20">
        <f>May!C14</f>
        <v>25</v>
      </c>
      <c r="D13">
        <f>IF(OR(May!D6=1,May!D7=1),0,IF(May!D14=1,$C13,0))</f>
        <v>0</v>
      </c>
      <c r="E13">
        <f>IF(OR(May!E6=1,May!E7=1),0,IF(May!E14=1,$C13,0))</f>
        <v>0</v>
      </c>
      <c r="F13">
        <f>IF(OR(May!F6=1,May!F7=1),0,IF(May!F14=1,$C13,0))</f>
        <v>0</v>
      </c>
      <c r="G13">
        <f>IF(OR(May!G6=1,May!G7=1),0,IF(May!G14=1,$C13,0))</f>
        <v>0</v>
      </c>
      <c r="H13">
        <f>IF(OR(May!H6=1,May!H7=1),0,IF(May!H14=1,$C13,0))</f>
        <v>0</v>
      </c>
      <c r="I13">
        <f>IF(OR(May!I6=1,May!I7=1),0,IF(May!I14=1,$C13,0))</f>
        <v>0</v>
      </c>
      <c r="J13">
        <f>IF(OR(May!J6=1,May!J7=1),0,IF(May!J14=1,$C13,0))</f>
        <v>0</v>
      </c>
      <c r="K13">
        <f>IF(OR(May!K6=1,May!K7=1),0,IF(May!K14=1,$C13,0))</f>
        <v>0</v>
      </c>
      <c r="L13">
        <f>IF(OR(May!L6=1,May!L7=1),0,IF(May!L14=1,$C13,0))</f>
        <v>0</v>
      </c>
      <c r="M13">
        <f>IF(OR(May!M6=1,May!M7=1),0,IF(May!M14=1,$C13,0))</f>
        <v>0</v>
      </c>
      <c r="N13">
        <f>IF(OR(May!N6=1,May!N7=1),0,IF(May!N14=1,$C13,0))</f>
        <v>0</v>
      </c>
      <c r="O13">
        <f>IF(OR(May!O6=1,May!O7=1),0,IF(May!O14=1,$C13,0))</f>
        <v>0</v>
      </c>
      <c r="P13">
        <f>IF(OR(May!P6=1,May!P7=1),0,IF(May!P14=1,$C13,0))</f>
        <v>0</v>
      </c>
      <c r="Q13">
        <f>IF(OR(May!Q6=1,May!Q7=1),0,IF(May!Q14=1,$C13,0))</f>
        <v>0</v>
      </c>
      <c r="R13">
        <f>IF(OR(May!R6=1,May!R7=1),0,IF(May!R14=1,$C13,0))</f>
        <v>0</v>
      </c>
      <c r="S13">
        <f>IF(OR(May!S6=1,May!S7=1),0,IF(May!S14=1,$C13,0))</f>
        <v>0</v>
      </c>
      <c r="T13">
        <f>IF(OR(May!T6=1,May!T7=1),0,IF(May!T14=1,$C13,0))</f>
        <v>0</v>
      </c>
      <c r="U13">
        <f>IF(OR(May!U6=1,May!U7=1),0,IF(May!U14=1,$C13,0))</f>
        <v>0</v>
      </c>
      <c r="V13">
        <f>IF(OR(May!V6=1,May!V7=1),0,IF(May!V14=1,$C13,0))</f>
        <v>0</v>
      </c>
      <c r="W13">
        <f>IF(OR(May!W6=1,May!W7=1),0,IF(May!W14=1,$C13,0))</f>
        <v>0</v>
      </c>
      <c r="X13">
        <f>IF(OR(May!X6=1,May!X7=1),0,IF(May!X14=1,$C13,0))</f>
        <v>0</v>
      </c>
      <c r="Y13">
        <f>IF(OR(May!Y6=1,May!Y7=1),0,IF(May!Y14=1,$C13,0))</f>
        <v>0</v>
      </c>
      <c r="Z13">
        <f>IF(OR(May!Z6=1,May!Z7=1),0,IF(May!Z14=1,$C13,0))</f>
        <v>0</v>
      </c>
      <c r="AA13">
        <f>IF(OR(May!AA6=1,May!AA7=1),0,IF(May!AA14=1,$C13,0))</f>
        <v>0</v>
      </c>
      <c r="AB13">
        <f>IF(OR(May!AB6=1,May!AB7=1),0,IF(May!AB14=1,$C13,0))</f>
        <v>0</v>
      </c>
      <c r="AC13">
        <f>IF(OR(May!AC6=1,May!AC7=1),0,IF(May!AC14=1,$C13,0))</f>
        <v>0</v>
      </c>
      <c r="AD13">
        <f>IF(OR(May!AD6=1,May!AD7=1),0,IF(May!AD14=1,$C13,0))</f>
        <v>0</v>
      </c>
      <c r="AE13">
        <f>IF(OR(May!AE6=1,May!AE7=1),0,IF(May!AE14=1,$C13,0))</f>
        <v>0</v>
      </c>
      <c r="AF13">
        <f>IF(OR(May!AF6=1,May!AF7=1),0,IF(May!AF14=1,$C13,0))</f>
        <v>0</v>
      </c>
      <c r="AG13">
        <f>IF(OR(May!AG6=1,May!AG7=1),0,IF(May!AG14=1,$C13,0))</f>
        <v>0</v>
      </c>
      <c r="AH13">
        <f>IF(OR(May!AH6=1,May!AH7=1),0,IF(May!AH14=1,$C13,0))</f>
        <v>0</v>
      </c>
      <c r="AI13">
        <f t="shared" si="0"/>
        <v>0</v>
      </c>
    </row>
    <row r="14" spans="1:35" x14ac:dyDescent="0.25">
      <c r="A14" s="1">
        <f>May!A15</f>
        <v>10</v>
      </c>
      <c r="B14" s="2" t="str">
        <f>May!B15</f>
        <v>Drink boiled water for a day ^</v>
      </c>
      <c r="C14" s="20">
        <f>May!C15</f>
        <v>15</v>
      </c>
      <c r="D14">
        <f>IF(OR(May!D6=1,May!D7=1),0,IF(May!D15=1,$C14,0))</f>
        <v>0</v>
      </c>
      <c r="E14">
        <f>IF(OR(May!E6=1,May!E7=1),0,IF(May!E15=1,$C14,0))</f>
        <v>0</v>
      </c>
      <c r="F14">
        <f>IF(OR(May!F6=1,May!F7=1),0,IF(May!F15=1,$C14,0))</f>
        <v>0</v>
      </c>
      <c r="G14">
        <f>IF(OR(May!G6=1,May!G7=1),0,IF(May!G15=1,$C14,0))</f>
        <v>0</v>
      </c>
      <c r="H14">
        <f>IF(OR(May!H6=1,May!H7=1),0,IF(May!H15=1,$C14,0))</f>
        <v>0</v>
      </c>
      <c r="I14">
        <f>IF(OR(May!I6=1,May!I7=1),0,IF(May!I15=1,$C14,0))</f>
        <v>0</v>
      </c>
      <c r="J14">
        <f>IF(OR(May!J6=1,May!J7=1),0,IF(May!J15=1,$C14,0))</f>
        <v>0</v>
      </c>
      <c r="K14">
        <f>IF(OR(May!K6=1,May!K7=1),0,IF(May!K15=1,$C14,0))</f>
        <v>0</v>
      </c>
      <c r="L14">
        <f>IF(OR(May!L6=1,May!L7=1),0,IF(May!L15=1,$C14,0))</f>
        <v>0</v>
      </c>
      <c r="M14">
        <f>IF(OR(May!M6=1,May!M7=1),0,IF(May!M15=1,$C14,0))</f>
        <v>0</v>
      </c>
      <c r="N14">
        <f>IF(OR(May!N6=1,May!N7=1),0,IF(May!N15=1,$C14,0))</f>
        <v>0</v>
      </c>
      <c r="O14">
        <f>IF(OR(May!O6=1,May!O7=1),0,IF(May!O15=1,$C14,0))</f>
        <v>0</v>
      </c>
      <c r="P14">
        <f>IF(OR(May!P6=1,May!P7=1),0,IF(May!P15=1,$C14,0))</f>
        <v>0</v>
      </c>
      <c r="Q14">
        <f>IF(OR(May!Q6=1,May!Q7=1),0,IF(May!Q15=1,$C14,0))</f>
        <v>0</v>
      </c>
      <c r="R14">
        <f>IF(OR(May!R6=1,May!R7=1),0,IF(May!R15=1,$C14,0))</f>
        <v>0</v>
      </c>
      <c r="S14">
        <f>IF(OR(May!S6=1,May!S7=1),0,IF(May!S15=1,$C14,0))</f>
        <v>0</v>
      </c>
      <c r="T14">
        <f>IF(OR(May!T6=1,May!T7=1),0,IF(May!T15=1,$C14,0))</f>
        <v>0</v>
      </c>
      <c r="U14">
        <f>IF(OR(May!U6=1,May!U7=1),0,IF(May!U15=1,$C14,0))</f>
        <v>0</v>
      </c>
      <c r="V14">
        <f>IF(OR(May!V6=1,May!V7=1),0,IF(May!V15=1,$C14,0))</f>
        <v>0</v>
      </c>
      <c r="W14">
        <f>IF(OR(May!W6=1,May!W7=1),0,IF(May!W15=1,$C14,0))</f>
        <v>0</v>
      </c>
      <c r="X14">
        <f>IF(OR(May!X6=1,May!X7=1),0,IF(May!X15=1,$C14,0))</f>
        <v>0</v>
      </c>
      <c r="Y14">
        <f>IF(OR(May!Y6=1,May!Y7=1),0,IF(May!Y15=1,$C14,0))</f>
        <v>0</v>
      </c>
      <c r="Z14">
        <f>IF(OR(May!Z6=1,May!Z7=1),0,IF(May!Z15=1,$C14,0))</f>
        <v>0</v>
      </c>
      <c r="AA14">
        <f>IF(OR(May!AA6=1,May!AA7=1),0,IF(May!AA15=1,$C14,0))</f>
        <v>0</v>
      </c>
      <c r="AB14">
        <f>IF(OR(May!AB6=1,May!AB7=1),0,IF(May!AB15=1,$C14,0))</f>
        <v>0</v>
      </c>
      <c r="AC14">
        <f>IF(OR(May!AC6=1,May!AC7=1),0,IF(May!AC15=1,$C14,0))</f>
        <v>0</v>
      </c>
      <c r="AD14">
        <f>IF(OR(May!AD6=1,May!AD7=1),0,IF(May!AD15=1,$C14,0))</f>
        <v>0</v>
      </c>
      <c r="AE14">
        <f>IF(OR(May!AE6=1,May!AE7=1),0,IF(May!AE15=1,$C14,0))</f>
        <v>0</v>
      </c>
      <c r="AF14">
        <f>IF(OR(May!AF6=1,May!AF7=1),0,IF(May!AF15=1,$C14,0))</f>
        <v>0</v>
      </c>
      <c r="AG14">
        <f>IF(OR(May!AG6=1,May!AG7=1),0,IF(May!AG15=1,$C14,0))</f>
        <v>0</v>
      </c>
      <c r="AH14">
        <f>IF(OR(May!AH6=1,May!AH7=1),0,IF(May!AH15=1,$C14,0))</f>
        <v>0</v>
      </c>
      <c r="AI14">
        <f t="shared" si="0"/>
        <v>0</v>
      </c>
    </row>
    <row r="15" spans="1:35" x14ac:dyDescent="0.25">
      <c r="A15" s="1">
        <f>May!A16</f>
        <v>11</v>
      </c>
      <c r="B15" s="2" t="str">
        <f>May!B16</f>
        <v>Navkarshi ^</v>
      </c>
      <c r="C15" s="20">
        <f>May!C16</f>
        <v>20</v>
      </c>
      <c r="D15">
        <f>IF(OR(May!D6=1,May!D7=1),0,IF(May!D16=1,$C15,0))</f>
        <v>0</v>
      </c>
      <c r="E15">
        <f>IF(OR(May!E6=1,May!E7=1),0,IF(May!E16=1,$C15,0))</f>
        <v>0</v>
      </c>
      <c r="F15">
        <f>IF(OR(May!F6=1,May!F7=1),0,IF(May!F16=1,$C15,0))</f>
        <v>0</v>
      </c>
      <c r="G15">
        <f>IF(OR(May!G6=1,May!G7=1),0,IF(May!G16=1,$C15,0))</f>
        <v>0</v>
      </c>
      <c r="H15">
        <f>IF(OR(May!H6=1,May!H7=1),0,IF(May!H16=1,$C15,0))</f>
        <v>0</v>
      </c>
      <c r="I15">
        <f>IF(OR(May!I6=1,May!I7=1),0,IF(May!I16=1,$C15,0))</f>
        <v>0</v>
      </c>
      <c r="J15">
        <f>IF(OR(May!J6=1,May!J7=1),0,IF(May!J16=1,$C15,0))</f>
        <v>0</v>
      </c>
      <c r="K15">
        <f>IF(OR(May!K6=1,May!K7=1),0,IF(May!K16=1,$C15,0))</f>
        <v>0</v>
      </c>
      <c r="L15">
        <f>IF(OR(May!L6=1,May!L7=1),0,IF(May!L16=1,$C15,0))</f>
        <v>0</v>
      </c>
      <c r="M15">
        <f>IF(OR(May!M6=1,May!M7=1),0,IF(May!M16=1,$C15,0))</f>
        <v>0</v>
      </c>
      <c r="N15">
        <f>IF(OR(May!N6=1,May!N7=1),0,IF(May!N16=1,$C15,0))</f>
        <v>0</v>
      </c>
      <c r="O15">
        <f>IF(OR(May!O6=1,May!O7=1),0,IF(May!O16=1,$C15,0))</f>
        <v>0</v>
      </c>
      <c r="P15">
        <f>IF(OR(May!P6=1,May!P7=1),0,IF(May!P16=1,$C15,0))</f>
        <v>0</v>
      </c>
      <c r="Q15">
        <f>IF(OR(May!Q6=1,May!Q7=1),0,IF(May!Q16=1,$C15,0))</f>
        <v>0</v>
      </c>
      <c r="R15">
        <f>IF(OR(May!R6=1,May!R7=1),0,IF(May!R16=1,$C15,0))</f>
        <v>0</v>
      </c>
      <c r="S15">
        <f>IF(OR(May!S6=1,May!S7=1),0,IF(May!S16=1,$C15,0))</f>
        <v>0</v>
      </c>
      <c r="T15">
        <f>IF(OR(May!T6=1,May!T7=1),0,IF(May!T16=1,$C15,0))</f>
        <v>0</v>
      </c>
      <c r="U15">
        <f>IF(OR(May!U6=1,May!U7=1),0,IF(May!U16=1,$C15,0))</f>
        <v>0</v>
      </c>
      <c r="V15">
        <f>IF(OR(May!V6=1,May!V7=1),0,IF(May!V16=1,$C15,0))</f>
        <v>0</v>
      </c>
      <c r="W15">
        <f>IF(OR(May!W6=1,May!W7=1),0,IF(May!W16=1,$C15,0))</f>
        <v>0</v>
      </c>
      <c r="X15">
        <f>IF(OR(May!X6=1,May!X7=1),0,IF(May!X16=1,$C15,0))</f>
        <v>0</v>
      </c>
      <c r="Y15">
        <f>IF(OR(May!Y6=1,May!Y7=1),0,IF(May!Y16=1,$C15,0))</f>
        <v>0</v>
      </c>
      <c r="Z15">
        <f>IF(OR(May!Z6=1,May!Z7=1),0,IF(May!Z16=1,$C15,0))</f>
        <v>0</v>
      </c>
      <c r="AA15">
        <f>IF(OR(May!AA6=1,May!AA7=1),0,IF(May!AA16=1,$C15,0))</f>
        <v>0</v>
      </c>
      <c r="AB15">
        <f>IF(OR(May!AB6=1,May!AB7=1),0,IF(May!AB16=1,$C15,0))</f>
        <v>0</v>
      </c>
      <c r="AC15">
        <f>IF(OR(May!AC6=1,May!AC7=1),0,IF(May!AC16=1,$C15,0))</f>
        <v>0</v>
      </c>
      <c r="AD15">
        <f>IF(OR(May!AD6=1,May!AD7=1),0,IF(May!AD16=1,$C15,0))</f>
        <v>0</v>
      </c>
      <c r="AE15">
        <f>IF(OR(May!AE6=1,May!AE7=1),0,IF(May!AE16=1,$C15,0))</f>
        <v>0</v>
      </c>
      <c r="AF15">
        <f>IF(OR(May!AF6=1,May!AF7=1),0,IF(May!AF16=1,$C15,0))</f>
        <v>0</v>
      </c>
      <c r="AG15">
        <f>IF(OR(May!AG6=1,May!AG7=1),0,IF(May!AG16=1,$C15,0))</f>
        <v>0</v>
      </c>
      <c r="AH15">
        <f>IF(OR(May!AH6=1,May!AH7=1),0,IF(May!AH16=1,$C15,0))</f>
        <v>0</v>
      </c>
      <c r="AI15">
        <f t="shared" si="0"/>
        <v>0</v>
      </c>
    </row>
    <row r="16" spans="1:35" x14ac:dyDescent="0.25">
      <c r="A16" s="1">
        <f>May!A17</f>
        <v>12</v>
      </c>
      <c r="B16" s="2" t="str">
        <f>May!B17</f>
        <v>Vadilo Ne Page Lagvu</v>
      </c>
      <c r="C16" s="20">
        <f>May!C17</f>
        <v>10</v>
      </c>
      <c r="D16">
        <f>IF(May!D17=1,$C16,0)</f>
        <v>0</v>
      </c>
      <c r="E16">
        <f>IF(May!E17=1,$C16,0)</f>
        <v>0</v>
      </c>
      <c r="F16">
        <f>IF(May!F17=1,$C16,0)</f>
        <v>0</v>
      </c>
      <c r="G16">
        <f>IF(May!G17=1,$C16,0)</f>
        <v>0</v>
      </c>
      <c r="H16">
        <f>IF(May!H17=1,$C16,0)</f>
        <v>0</v>
      </c>
      <c r="I16">
        <f>IF(May!I17=1,$C16,0)</f>
        <v>0</v>
      </c>
      <c r="J16">
        <f>IF(May!J17=1,$C16,0)</f>
        <v>0</v>
      </c>
      <c r="K16">
        <f>IF(May!K17=1,$C16,0)</f>
        <v>0</v>
      </c>
      <c r="L16">
        <f>IF(May!L17=1,$C16,0)</f>
        <v>0</v>
      </c>
      <c r="M16">
        <f>IF(May!M17=1,$C16,0)</f>
        <v>0</v>
      </c>
      <c r="N16">
        <f>IF(May!N17=1,$C16,0)</f>
        <v>0</v>
      </c>
      <c r="O16">
        <f>IF(May!O17=1,$C16,0)</f>
        <v>0</v>
      </c>
      <c r="P16">
        <f>IF(May!P17=1,$C16,0)</f>
        <v>0</v>
      </c>
      <c r="Q16">
        <f>IF(May!Q17=1,$C16,0)</f>
        <v>0</v>
      </c>
      <c r="R16">
        <f>IF(May!R17=1,$C16,0)</f>
        <v>0</v>
      </c>
      <c r="S16">
        <f>IF(May!S17=1,$C16,0)</f>
        <v>0</v>
      </c>
      <c r="T16">
        <f>IF(May!T17=1,$C16,0)</f>
        <v>0</v>
      </c>
      <c r="U16">
        <f>IF(May!U17=1,$C16,0)</f>
        <v>0</v>
      </c>
      <c r="V16">
        <f>IF(May!V17=1,$C16,0)</f>
        <v>0</v>
      </c>
      <c r="W16">
        <f>IF(May!W17=1,$C16,0)</f>
        <v>0</v>
      </c>
      <c r="X16">
        <f>IF(May!X17=1,$C16,0)</f>
        <v>0</v>
      </c>
      <c r="Y16">
        <f>IF(May!Y17=1,$C16,0)</f>
        <v>0</v>
      </c>
      <c r="Z16">
        <f>IF(May!Z17=1,$C16,0)</f>
        <v>0</v>
      </c>
      <c r="AA16">
        <f>IF(May!AA17=1,$C16,0)</f>
        <v>0</v>
      </c>
      <c r="AB16">
        <f>IF(May!AB17=1,$C16,0)</f>
        <v>0</v>
      </c>
      <c r="AC16">
        <f>IF(May!AC17=1,$C16,0)</f>
        <v>0</v>
      </c>
      <c r="AD16">
        <f>IF(May!AD17=1,$C16,0)</f>
        <v>0</v>
      </c>
      <c r="AE16">
        <f>IF(May!AE17=1,$C16,0)</f>
        <v>0</v>
      </c>
      <c r="AF16">
        <f>IF(May!AF17=1,$C16,0)</f>
        <v>0</v>
      </c>
      <c r="AG16">
        <f>IF(May!AG17=1,$C16,0)</f>
        <v>0</v>
      </c>
      <c r="AH16">
        <f>IF(May!AH17=1,$C16,0)</f>
        <v>0</v>
      </c>
      <c r="AI16">
        <f t="shared" si="0"/>
        <v>0</v>
      </c>
    </row>
    <row r="17" spans="1:35" x14ac:dyDescent="0.25">
      <c r="A17" s="1">
        <f>May!A18</f>
        <v>13</v>
      </c>
      <c r="B17" s="2" t="str">
        <f>May!B18</f>
        <v>No use of mobile, TV #</v>
      </c>
      <c r="C17" s="20">
        <f>May!C18</f>
        <v>10</v>
      </c>
      <c r="D17">
        <f>IF(May!D18=1,$C17,0)</f>
        <v>0</v>
      </c>
      <c r="E17">
        <f>IF(May!E18=1,$C17,0)</f>
        <v>0</v>
      </c>
      <c r="F17">
        <f>IF(May!F18=1,$C17,0)</f>
        <v>0</v>
      </c>
      <c r="G17">
        <f>IF(May!G18=1,$C17,0)</f>
        <v>0</v>
      </c>
      <c r="H17">
        <f>IF(May!H18=1,$C17,0)</f>
        <v>0</v>
      </c>
      <c r="I17">
        <f>IF(May!I18=1,$C17,0)</f>
        <v>0</v>
      </c>
      <c r="J17">
        <f>IF(May!J18=1,$C17,0)</f>
        <v>0</v>
      </c>
      <c r="K17">
        <f>IF(May!K18=1,$C17,0)</f>
        <v>0</v>
      </c>
      <c r="L17">
        <f>IF(May!L18=1,$C17,0)</f>
        <v>0</v>
      </c>
      <c r="M17">
        <f>IF(May!M18=1,$C17,0)</f>
        <v>0</v>
      </c>
      <c r="N17">
        <f>IF(May!N18=1,$C17,0)</f>
        <v>0</v>
      </c>
      <c r="O17">
        <f>IF(May!O18=1,$C17,0)</f>
        <v>0</v>
      </c>
      <c r="P17">
        <f>IF(May!P18=1,$C17,0)</f>
        <v>0</v>
      </c>
      <c r="Q17">
        <f>IF(May!Q18=1,$C17,0)</f>
        <v>0</v>
      </c>
      <c r="R17">
        <f>IF(May!R18=1,$C17,0)</f>
        <v>0</v>
      </c>
      <c r="S17">
        <f>IF(May!S18=1,$C17,0)</f>
        <v>0</v>
      </c>
      <c r="T17">
        <f>IF(May!T18=1,$C17,0)</f>
        <v>0</v>
      </c>
      <c r="U17">
        <f>IF(May!U18=1,$C17,0)</f>
        <v>0</v>
      </c>
      <c r="V17">
        <f>IF(May!V18=1,$C17,0)</f>
        <v>0</v>
      </c>
      <c r="W17">
        <f>IF(May!W18=1,$C17,0)</f>
        <v>0</v>
      </c>
      <c r="X17">
        <f>IF(May!X18=1,$C17,0)</f>
        <v>0</v>
      </c>
      <c r="Y17">
        <f>IF(May!Y18=1,$C17,0)</f>
        <v>0</v>
      </c>
      <c r="Z17">
        <f>IF(May!Z18=1,$C17,0)</f>
        <v>0</v>
      </c>
      <c r="AA17">
        <f>IF(May!AA18=1,$C17,0)</f>
        <v>0</v>
      </c>
      <c r="AB17">
        <f>IF(May!AB18=1,$C17,0)</f>
        <v>0</v>
      </c>
      <c r="AC17">
        <f>IF(May!AC18=1,$C17,0)</f>
        <v>0</v>
      </c>
      <c r="AD17">
        <f>IF(May!AD18=1,$C17,0)</f>
        <v>0</v>
      </c>
      <c r="AE17">
        <f>IF(May!AE18=1,$C17,0)</f>
        <v>0</v>
      </c>
      <c r="AF17">
        <f>IF(May!AF18=1,$C17,0)</f>
        <v>0</v>
      </c>
      <c r="AG17">
        <f>IF(May!AG18=1,$C17,0)</f>
        <v>0</v>
      </c>
      <c r="AH17">
        <f>IF(May!AH18=1,$C17,0)</f>
        <v>0</v>
      </c>
      <c r="AI17">
        <f t="shared" si="0"/>
        <v>0</v>
      </c>
    </row>
    <row r="18" spans="1:35" x14ac:dyDescent="0.25">
      <c r="A18" s="1">
        <f>May!A19</f>
        <v>14</v>
      </c>
      <c r="B18" s="2" t="str">
        <f>May!B19</f>
        <v>Uthata 8 Navkar and Suta 7 Navkar</v>
      </c>
      <c r="C18" s="20">
        <f>May!C19</f>
        <v>10</v>
      </c>
      <c r="D18">
        <f>IF(May!D19=1,$C18,0)</f>
        <v>0</v>
      </c>
      <c r="E18">
        <f>IF(May!E19=1,$C18,0)</f>
        <v>0</v>
      </c>
      <c r="F18">
        <f>IF(May!F19=1,$C18,0)</f>
        <v>0</v>
      </c>
      <c r="G18">
        <f>IF(May!G19=1,$C18,0)</f>
        <v>0</v>
      </c>
      <c r="H18">
        <f>IF(May!H19=1,$C18,0)</f>
        <v>0</v>
      </c>
      <c r="I18">
        <f>IF(May!I19=1,$C18,0)</f>
        <v>0</v>
      </c>
      <c r="J18">
        <f>IF(May!J19=1,$C18,0)</f>
        <v>0</v>
      </c>
      <c r="K18">
        <f>IF(May!K19=1,$C18,0)</f>
        <v>0</v>
      </c>
      <c r="L18">
        <f>IF(May!L19=1,$C18,0)</f>
        <v>0</v>
      </c>
      <c r="M18">
        <f>IF(May!M19=1,$C18,0)</f>
        <v>0</v>
      </c>
      <c r="N18">
        <f>IF(May!N19=1,$C18,0)</f>
        <v>0</v>
      </c>
      <c r="O18">
        <f>IF(May!O19=1,$C18,0)</f>
        <v>0</v>
      </c>
      <c r="P18">
        <f>IF(May!P19=1,$C18,0)</f>
        <v>0</v>
      </c>
      <c r="Q18">
        <f>IF(May!Q19=1,$C18,0)</f>
        <v>0</v>
      </c>
      <c r="R18">
        <f>IF(May!R19=1,$C18,0)</f>
        <v>0</v>
      </c>
      <c r="S18">
        <f>IF(May!S19=1,$C18,0)</f>
        <v>0</v>
      </c>
      <c r="T18">
        <f>IF(May!T19=1,$C18,0)</f>
        <v>0</v>
      </c>
      <c r="U18">
        <f>IF(May!U19=1,$C18,0)</f>
        <v>0</v>
      </c>
      <c r="V18">
        <f>IF(May!V19=1,$C18,0)</f>
        <v>0</v>
      </c>
      <c r="W18">
        <f>IF(May!W19=1,$C18,0)</f>
        <v>0</v>
      </c>
      <c r="X18">
        <f>IF(May!X19=1,$C18,0)</f>
        <v>0</v>
      </c>
      <c r="Y18">
        <f>IF(May!Y19=1,$C18,0)</f>
        <v>0</v>
      </c>
      <c r="Z18">
        <f>IF(May!Z19=1,$C18,0)</f>
        <v>0</v>
      </c>
      <c r="AA18">
        <f>IF(May!AA19=1,$C18,0)</f>
        <v>0</v>
      </c>
      <c r="AB18">
        <f>IF(May!AB19=1,$C18,0)</f>
        <v>0</v>
      </c>
      <c r="AC18">
        <f>IF(May!AC19=1,$C18,0)</f>
        <v>0</v>
      </c>
      <c r="AD18">
        <f>IF(May!AD19=1,$C18,0)</f>
        <v>0</v>
      </c>
      <c r="AE18">
        <f>IF(May!AE19=1,$C18,0)</f>
        <v>0</v>
      </c>
      <c r="AF18">
        <f>IF(May!AF19=1,$C18,0)</f>
        <v>0</v>
      </c>
      <c r="AG18">
        <f>IF(May!AG19=1,$C18,0)</f>
        <v>0</v>
      </c>
      <c r="AH18">
        <f>IF(May!AH19=1,$C18,0)</f>
        <v>0</v>
      </c>
      <c r="AI18">
        <f t="shared" si="0"/>
        <v>0</v>
      </c>
    </row>
    <row r="19" spans="1:35" x14ac:dyDescent="0.25">
      <c r="A19" s="1">
        <f>May!A20</f>
        <v>15</v>
      </c>
      <c r="B19" s="2" t="str">
        <f>May!B20</f>
        <v>No chocolate, ice cream</v>
      </c>
      <c r="C19" s="20">
        <f>May!C20</f>
        <v>10</v>
      </c>
      <c r="D19">
        <f>IF(May!D20=1,$C19,0)</f>
        <v>0</v>
      </c>
      <c r="E19">
        <f>IF(May!E20=1,$C19,0)</f>
        <v>0</v>
      </c>
      <c r="F19">
        <f>IF(May!F20=1,$C19,0)</f>
        <v>0</v>
      </c>
      <c r="G19">
        <f>IF(May!G20=1,$C19,0)</f>
        <v>0</v>
      </c>
      <c r="H19">
        <f>IF(May!H20=1,$C19,0)</f>
        <v>0</v>
      </c>
      <c r="I19">
        <f>IF(May!I20=1,$C19,0)</f>
        <v>0</v>
      </c>
      <c r="J19">
        <f>IF(May!J20=1,$C19,0)</f>
        <v>0</v>
      </c>
      <c r="K19">
        <f>IF(May!K20=1,$C19,0)</f>
        <v>0</v>
      </c>
      <c r="L19">
        <f>IF(May!L20=1,$C19,0)</f>
        <v>0</v>
      </c>
      <c r="M19">
        <f>IF(May!M20=1,$C19,0)</f>
        <v>0</v>
      </c>
      <c r="N19">
        <f>IF(May!N20=1,$C19,0)</f>
        <v>0</v>
      </c>
      <c r="O19">
        <f>IF(May!O20=1,$C19,0)</f>
        <v>0</v>
      </c>
      <c r="P19">
        <f>IF(May!P20=1,$C19,0)</f>
        <v>0</v>
      </c>
      <c r="Q19">
        <f>IF(May!Q20=1,$C19,0)</f>
        <v>0</v>
      </c>
      <c r="R19">
        <f>IF(May!R20=1,$C19,0)</f>
        <v>0</v>
      </c>
      <c r="S19">
        <f>IF(May!S20=1,$C19,0)</f>
        <v>0</v>
      </c>
      <c r="T19">
        <f>IF(May!T20=1,$C19,0)</f>
        <v>0</v>
      </c>
      <c r="U19">
        <f>IF(May!U20=1,$C19,0)</f>
        <v>0</v>
      </c>
      <c r="V19">
        <f>IF(May!V20=1,$C19,0)</f>
        <v>0</v>
      </c>
      <c r="W19">
        <f>IF(May!W20=1,$C19,0)</f>
        <v>0</v>
      </c>
      <c r="X19">
        <f>IF(May!X20=1,$C19,0)</f>
        <v>0</v>
      </c>
      <c r="Y19">
        <f>IF(May!Y20=1,$C19,0)</f>
        <v>0</v>
      </c>
      <c r="Z19">
        <f>IF(May!Z20=1,$C19,0)</f>
        <v>0</v>
      </c>
      <c r="AA19">
        <f>IF(May!AA20=1,$C19,0)</f>
        <v>0</v>
      </c>
      <c r="AB19">
        <f>IF(May!AB20=1,$C19,0)</f>
        <v>0</v>
      </c>
      <c r="AC19">
        <f>IF(May!AC20=1,$C19,0)</f>
        <v>0</v>
      </c>
      <c r="AD19">
        <f>IF(May!AD20=1,$C19,0)</f>
        <v>0</v>
      </c>
      <c r="AE19">
        <f>IF(May!AE20=1,$C19,0)</f>
        <v>0</v>
      </c>
      <c r="AF19">
        <f>IF(May!AF20=1,$C19,0)</f>
        <v>0</v>
      </c>
      <c r="AG19">
        <f>IF(May!AG20=1,$C19,0)</f>
        <v>0</v>
      </c>
      <c r="AH19">
        <f>IF(May!AH20=1,$C19,0)</f>
        <v>0</v>
      </c>
      <c r="AI19">
        <f t="shared" si="0"/>
        <v>0</v>
      </c>
    </row>
    <row r="20" spans="1:35" x14ac:dyDescent="0.25">
      <c r="A20" s="1">
        <f>May!A21</f>
        <v>16</v>
      </c>
      <c r="B20" s="2" t="str">
        <f>May!B21</f>
        <v>Thali Dhoine Pivi</v>
      </c>
      <c r="C20" s="20">
        <f>May!C21</f>
        <v>20</v>
      </c>
      <c r="D20">
        <f>IF(May!D21=1,$C20,0)</f>
        <v>0</v>
      </c>
      <c r="E20">
        <f>IF(May!E21=1,$C20,0)</f>
        <v>0</v>
      </c>
      <c r="F20">
        <f>IF(May!F21=1,$C20,0)</f>
        <v>0</v>
      </c>
      <c r="G20">
        <f>IF(May!G21=1,$C20,0)</f>
        <v>0</v>
      </c>
      <c r="H20">
        <f>IF(May!H21=1,$C20,0)</f>
        <v>0</v>
      </c>
      <c r="I20">
        <f>IF(May!I21=1,$C20,0)</f>
        <v>0</v>
      </c>
      <c r="J20">
        <f>IF(May!J21=1,$C20,0)</f>
        <v>0</v>
      </c>
      <c r="K20">
        <f>IF(May!K21=1,$C20,0)</f>
        <v>0</v>
      </c>
      <c r="L20">
        <f>IF(May!L21=1,$C20,0)</f>
        <v>0</v>
      </c>
      <c r="M20">
        <f>IF(May!M21=1,$C20,0)</f>
        <v>0</v>
      </c>
      <c r="N20">
        <f>IF(May!N21=1,$C20,0)</f>
        <v>0</v>
      </c>
      <c r="O20">
        <f>IF(May!O21=1,$C20,0)</f>
        <v>0</v>
      </c>
      <c r="P20">
        <f>IF(May!P21=1,$C20,0)</f>
        <v>0</v>
      </c>
      <c r="Q20">
        <f>IF(May!Q21=1,$C20,0)</f>
        <v>0</v>
      </c>
      <c r="R20">
        <f>IF(May!R21=1,$C20,0)</f>
        <v>0</v>
      </c>
      <c r="S20">
        <f>IF(May!S21=1,$C20,0)</f>
        <v>0</v>
      </c>
      <c r="T20">
        <f>IF(May!T21=1,$C20,0)</f>
        <v>0</v>
      </c>
      <c r="U20">
        <f>IF(May!U21=1,$C20,0)</f>
        <v>0</v>
      </c>
      <c r="V20">
        <f>IF(May!V21=1,$C20,0)</f>
        <v>0</v>
      </c>
      <c r="W20">
        <f>IF(May!W21=1,$C20,0)</f>
        <v>0</v>
      </c>
      <c r="X20">
        <f>IF(May!X21=1,$C20,0)</f>
        <v>0</v>
      </c>
      <c r="Y20">
        <f>IF(May!Y21=1,$C20,0)</f>
        <v>0</v>
      </c>
      <c r="Z20">
        <f>IF(May!Z21=1,$C20,0)</f>
        <v>0</v>
      </c>
      <c r="AA20">
        <f>IF(May!AA21=1,$C20,0)</f>
        <v>0</v>
      </c>
      <c r="AB20">
        <f>IF(May!AB21=1,$C20,0)</f>
        <v>0</v>
      </c>
      <c r="AC20">
        <f>IF(May!AC21=1,$C20,0)</f>
        <v>0</v>
      </c>
      <c r="AD20">
        <f>IF(May!AD21=1,$C20,0)</f>
        <v>0</v>
      </c>
      <c r="AE20">
        <f>IF(May!AE21=1,$C20,0)</f>
        <v>0</v>
      </c>
      <c r="AF20">
        <f>IF(May!AF21=1,$C20,0)</f>
        <v>0</v>
      </c>
      <c r="AG20">
        <f>IF(May!AG21=1,$C20,0)</f>
        <v>0</v>
      </c>
      <c r="AH20">
        <f>IF(May!AH21=1,$C20,0)</f>
        <v>0</v>
      </c>
      <c r="AI20">
        <f t="shared" si="0"/>
        <v>0</v>
      </c>
    </row>
    <row r="21" spans="1:35" x14ac:dyDescent="0.25">
      <c r="A21" s="1">
        <f>May!A22</f>
        <v>17</v>
      </c>
      <c r="B21" s="2" t="str">
        <f>May!B22</f>
        <v>No Bread &amp; No Butter</v>
      </c>
      <c r="C21" s="20">
        <f>May!C22</f>
        <v>20</v>
      </c>
      <c r="D21">
        <f>IF(May!D22=1,$C21,0)</f>
        <v>0</v>
      </c>
      <c r="E21">
        <f>IF(May!E22=1,$C21,0)</f>
        <v>0</v>
      </c>
      <c r="F21">
        <f>IF(May!F22=1,$C21,0)</f>
        <v>0</v>
      </c>
      <c r="G21">
        <f>IF(May!G22=1,$C21,0)</f>
        <v>0</v>
      </c>
      <c r="H21">
        <f>IF(May!H22=1,$C21,0)</f>
        <v>0</v>
      </c>
      <c r="I21">
        <f>IF(May!I22=1,$C21,0)</f>
        <v>0</v>
      </c>
      <c r="J21">
        <f>IF(May!J22=1,$C21,0)</f>
        <v>0</v>
      </c>
      <c r="K21">
        <f>IF(May!K22=1,$C21,0)</f>
        <v>0</v>
      </c>
      <c r="L21">
        <f>IF(May!L22=1,$C21,0)</f>
        <v>0</v>
      </c>
      <c r="M21">
        <f>IF(May!M22=1,$C21,0)</f>
        <v>0</v>
      </c>
      <c r="N21">
        <f>IF(May!N22=1,$C21,0)</f>
        <v>0</v>
      </c>
      <c r="O21">
        <f>IF(May!O22=1,$C21,0)</f>
        <v>0</v>
      </c>
      <c r="P21">
        <f>IF(May!P22=1,$C21,0)</f>
        <v>0</v>
      </c>
      <c r="Q21">
        <f>IF(May!Q22=1,$C21,0)</f>
        <v>0</v>
      </c>
      <c r="R21">
        <f>IF(May!R22=1,$C21,0)</f>
        <v>0</v>
      </c>
      <c r="S21">
        <f>IF(May!S22=1,$C21,0)</f>
        <v>0</v>
      </c>
      <c r="T21">
        <f>IF(May!T22=1,$C21,0)</f>
        <v>0</v>
      </c>
      <c r="U21">
        <f>IF(May!U22=1,$C21,0)</f>
        <v>0</v>
      </c>
      <c r="V21">
        <f>IF(May!V22=1,$C21,0)</f>
        <v>0</v>
      </c>
      <c r="W21">
        <f>IF(May!W22=1,$C21,0)</f>
        <v>0</v>
      </c>
      <c r="X21">
        <f>IF(May!X22=1,$C21,0)</f>
        <v>0</v>
      </c>
      <c r="Y21">
        <f>IF(May!Y22=1,$C21,0)</f>
        <v>0</v>
      </c>
      <c r="Z21">
        <f>IF(May!Z22=1,$C21,0)</f>
        <v>0</v>
      </c>
      <c r="AA21">
        <f>IF(May!AA22=1,$C21,0)</f>
        <v>0</v>
      </c>
      <c r="AB21">
        <f>IF(May!AB22=1,$C21,0)</f>
        <v>0</v>
      </c>
      <c r="AC21">
        <f>IF(May!AC22=1,$C21,0)</f>
        <v>0</v>
      </c>
      <c r="AD21">
        <f>IF(May!AD22=1,$C21,0)</f>
        <v>0</v>
      </c>
      <c r="AE21">
        <f>IF(May!AE22=1,$C21,0)</f>
        <v>0</v>
      </c>
      <c r="AF21">
        <f>IF(May!AF22=1,$C21,0)</f>
        <v>0</v>
      </c>
      <c r="AG21">
        <f>IF(May!AG22=1,$C21,0)</f>
        <v>0</v>
      </c>
      <c r="AH21">
        <f>IF(May!AH22=1,$C21,0)</f>
        <v>0</v>
      </c>
      <c r="AI21">
        <f t="shared" si="0"/>
        <v>0</v>
      </c>
    </row>
    <row r="22" spans="1:35" x14ac:dyDescent="0.25">
      <c r="A22" s="1">
        <f>May!A23</f>
        <v>18</v>
      </c>
      <c r="B22" s="2" t="str">
        <f>May!B23</f>
        <v>No Root Vegetables</v>
      </c>
      <c r="C22" s="20">
        <f>May!C23</f>
        <v>10</v>
      </c>
      <c r="D22">
        <f>IF(May!D23=1,$C22,0)</f>
        <v>0</v>
      </c>
      <c r="E22">
        <f>IF(May!E23=1,$C22,0)</f>
        <v>0</v>
      </c>
      <c r="F22">
        <f>IF(May!F23=1,$C22,0)</f>
        <v>0</v>
      </c>
      <c r="G22">
        <f>IF(May!G23=1,$C22,0)</f>
        <v>0</v>
      </c>
      <c r="H22">
        <f>IF(May!H23=1,$C22,0)</f>
        <v>0</v>
      </c>
      <c r="I22">
        <f>IF(May!I23=1,$C22,0)</f>
        <v>0</v>
      </c>
      <c r="J22">
        <f>IF(May!J23=1,$C22,0)</f>
        <v>0</v>
      </c>
      <c r="K22">
        <f>IF(May!K23=1,$C22,0)</f>
        <v>0</v>
      </c>
      <c r="L22">
        <f>IF(May!L23=1,$C22,0)</f>
        <v>0</v>
      </c>
      <c r="M22">
        <f>IF(May!M23=1,$C22,0)</f>
        <v>0</v>
      </c>
      <c r="N22">
        <f>IF(May!N23=1,$C22,0)</f>
        <v>0</v>
      </c>
      <c r="O22">
        <f>IF(May!O23=1,$C22,0)</f>
        <v>0</v>
      </c>
      <c r="P22">
        <f>IF(May!P23=1,$C22,0)</f>
        <v>0</v>
      </c>
      <c r="Q22">
        <f>IF(May!Q23=1,$C22,0)</f>
        <v>0</v>
      </c>
      <c r="R22">
        <f>IF(May!R23=1,$C22,0)</f>
        <v>0</v>
      </c>
      <c r="S22">
        <f>IF(May!S23=1,$C22,0)</f>
        <v>0</v>
      </c>
      <c r="T22">
        <f>IF(May!T23=1,$C22,0)</f>
        <v>0</v>
      </c>
      <c r="U22">
        <f>IF(May!U23=1,$C22,0)</f>
        <v>0</v>
      </c>
      <c r="V22">
        <f>IF(May!V23=1,$C22,0)</f>
        <v>0</v>
      </c>
      <c r="W22">
        <f>IF(May!W23=1,$C22,0)</f>
        <v>0</v>
      </c>
      <c r="X22">
        <f>IF(May!X23=1,$C22,0)</f>
        <v>0</v>
      </c>
      <c r="Y22">
        <f>IF(May!Y23=1,$C22,0)</f>
        <v>0</v>
      </c>
      <c r="Z22">
        <f>IF(May!Z23=1,$C22,0)</f>
        <v>0</v>
      </c>
      <c r="AA22">
        <f>IF(May!AA23=1,$C22,0)</f>
        <v>0</v>
      </c>
      <c r="AB22">
        <f>IF(May!AB23=1,$C22,0)</f>
        <v>0</v>
      </c>
      <c r="AC22">
        <f>IF(May!AC23=1,$C22,0)</f>
        <v>0</v>
      </c>
      <c r="AD22">
        <f>IF(May!AD23=1,$C22,0)</f>
        <v>0</v>
      </c>
      <c r="AE22">
        <f>IF(May!AE23=1,$C22,0)</f>
        <v>0</v>
      </c>
      <c r="AF22">
        <f>IF(May!AF23=1,$C22,0)</f>
        <v>0</v>
      </c>
      <c r="AG22">
        <f>IF(May!AG23=1,$C22,0)</f>
        <v>0</v>
      </c>
      <c r="AH22">
        <f>IF(May!AH23=1,$C22,0)</f>
        <v>0</v>
      </c>
      <c r="AI22">
        <f t="shared" si="0"/>
        <v>0</v>
      </c>
    </row>
    <row r="23" spans="1:35" x14ac:dyDescent="0.25">
      <c r="A23" s="1">
        <f>May!A24</f>
        <v>19</v>
      </c>
      <c r="B23" s="2" t="str">
        <f>May!B24</f>
        <v>Read/Listen Jain Bodh Katha</v>
      </c>
      <c r="C23" s="20">
        <f>May!C24</f>
        <v>10</v>
      </c>
      <c r="D23">
        <f>IF(May!D24=1,$C23,0)</f>
        <v>0</v>
      </c>
      <c r="E23">
        <f>IF(May!E24=1,$C23,0)</f>
        <v>0</v>
      </c>
      <c r="F23">
        <f>IF(May!F24=1,$C23,0)</f>
        <v>0</v>
      </c>
      <c r="G23">
        <f>IF(May!G24=1,$C23,0)</f>
        <v>0</v>
      </c>
      <c r="H23">
        <f>IF(May!H24=1,$C23,0)</f>
        <v>0</v>
      </c>
      <c r="I23">
        <f>IF(May!I24=1,$C23,0)</f>
        <v>0</v>
      </c>
      <c r="J23">
        <f>IF(May!J24=1,$C23,0)</f>
        <v>0</v>
      </c>
      <c r="K23">
        <f>IF(May!K24=1,$C23,0)</f>
        <v>0</v>
      </c>
      <c r="L23">
        <f>IF(May!L24=1,$C23,0)</f>
        <v>0</v>
      </c>
      <c r="M23">
        <f>IF(May!M24=1,$C23,0)</f>
        <v>0</v>
      </c>
      <c r="N23">
        <f>IF(May!N24=1,$C23,0)</f>
        <v>0</v>
      </c>
      <c r="O23">
        <f>IF(May!O24=1,$C23,0)</f>
        <v>0</v>
      </c>
      <c r="P23">
        <f>IF(May!P24=1,$C23,0)</f>
        <v>0</v>
      </c>
      <c r="Q23">
        <f>IF(May!Q24=1,$C23,0)</f>
        <v>0</v>
      </c>
      <c r="R23">
        <f>IF(May!R24=1,$C23,0)</f>
        <v>0</v>
      </c>
      <c r="S23">
        <f>IF(May!S24=1,$C23,0)</f>
        <v>0</v>
      </c>
      <c r="T23">
        <f>IF(May!T24=1,$C23,0)</f>
        <v>0</v>
      </c>
      <c r="U23">
        <f>IF(May!U24=1,$C23,0)</f>
        <v>0</v>
      </c>
      <c r="V23">
        <f>IF(May!V24=1,$C23,0)</f>
        <v>0</v>
      </c>
      <c r="W23">
        <f>IF(May!W24=1,$C23,0)</f>
        <v>0</v>
      </c>
      <c r="X23">
        <f>IF(May!X24=1,$C23,0)</f>
        <v>0</v>
      </c>
      <c r="Y23">
        <f>IF(May!Y24=1,$C23,0)</f>
        <v>0</v>
      </c>
      <c r="Z23">
        <f>IF(May!Z24=1,$C23,0)</f>
        <v>0</v>
      </c>
      <c r="AA23">
        <f>IF(May!AA24=1,$C23,0)</f>
        <v>0</v>
      </c>
      <c r="AB23">
        <f>IF(May!AB24=1,$C23,0)</f>
        <v>0</v>
      </c>
      <c r="AC23">
        <f>IF(May!AC24=1,$C23,0)</f>
        <v>0</v>
      </c>
      <c r="AD23">
        <f>IF(May!AD24=1,$C23,0)</f>
        <v>0</v>
      </c>
      <c r="AE23">
        <f>IF(May!AE24=1,$C23,0)</f>
        <v>0</v>
      </c>
      <c r="AF23">
        <f>IF(May!AF24=1,$C23,0)</f>
        <v>0</v>
      </c>
      <c r="AG23">
        <f>IF(May!AG24=1,$C23,0)</f>
        <v>0</v>
      </c>
      <c r="AH23">
        <f>IF(May!AH24=1,$C23,0)</f>
        <v>0</v>
      </c>
      <c r="AI23">
        <f t="shared" si="0"/>
        <v>0</v>
      </c>
    </row>
    <row r="24" spans="1:35" x14ac:dyDescent="0.25">
      <c r="A24" s="1">
        <f>May!A25</f>
        <v>20</v>
      </c>
      <c r="B24" s="2" t="str">
        <f>May!B25</f>
        <v>Recite Gyan na 5 Duha &amp; 5 Khamasana</v>
      </c>
      <c r="C24" s="20">
        <f>May!C25</f>
        <v>10</v>
      </c>
      <c r="D24">
        <f>IF(May!D25=1,$C24,0)</f>
        <v>0</v>
      </c>
      <c r="E24">
        <f>IF(May!E25=1,$C24,0)</f>
        <v>0</v>
      </c>
      <c r="F24">
        <f>IF(May!F25=1,$C24,0)</f>
        <v>0</v>
      </c>
      <c r="G24">
        <f>IF(May!G25=1,$C24,0)</f>
        <v>0</v>
      </c>
      <c r="H24">
        <f>IF(May!H25=1,$C24,0)</f>
        <v>0</v>
      </c>
      <c r="I24">
        <f>IF(May!I25=1,$C24,0)</f>
        <v>0</v>
      </c>
      <c r="J24">
        <f>IF(May!J25=1,$C24,0)</f>
        <v>0</v>
      </c>
      <c r="K24">
        <f>IF(May!K25=1,$C24,0)</f>
        <v>0</v>
      </c>
      <c r="L24">
        <f>IF(May!L25=1,$C24,0)</f>
        <v>0</v>
      </c>
      <c r="M24">
        <f>IF(May!M25=1,$C24,0)</f>
        <v>0</v>
      </c>
      <c r="N24">
        <f>IF(May!N25=1,$C24,0)</f>
        <v>0</v>
      </c>
      <c r="O24">
        <f>IF(May!O25=1,$C24,0)</f>
        <v>0</v>
      </c>
      <c r="P24">
        <f>IF(May!P25=1,$C24,0)</f>
        <v>0</v>
      </c>
      <c r="Q24">
        <f>IF(May!Q25=1,$C24,0)</f>
        <v>0</v>
      </c>
      <c r="R24">
        <f>IF(May!R25=1,$C24,0)</f>
        <v>0</v>
      </c>
      <c r="S24">
        <f>IF(May!S25=1,$C24,0)</f>
        <v>0</v>
      </c>
      <c r="T24">
        <f>IF(May!T25=1,$C24,0)</f>
        <v>0</v>
      </c>
      <c r="U24">
        <f>IF(May!U25=1,$C24,0)</f>
        <v>0</v>
      </c>
      <c r="V24">
        <f>IF(May!V25=1,$C24,0)</f>
        <v>0</v>
      </c>
      <c r="W24">
        <f>IF(May!W25=1,$C24,0)</f>
        <v>0</v>
      </c>
      <c r="X24">
        <f>IF(May!X25=1,$C24,0)</f>
        <v>0</v>
      </c>
      <c r="Y24">
        <f>IF(May!Y25=1,$C24,0)</f>
        <v>0</v>
      </c>
      <c r="Z24">
        <f>IF(May!Z25=1,$C24,0)</f>
        <v>0</v>
      </c>
      <c r="AA24">
        <f>IF(May!AA25=1,$C24,0)</f>
        <v>0</v>
      </c>
      <c r="AB24">
        <f>IF(May!AB25=1,$C24,0)</f>
        <v>0</v>
      </c>
      <c r="AC24">
        <f>IF(May!AC25=1,$C24,0)</f>
        <v>0</v>
      </c>
      <c r="AD24">
        <f>IF(May!AD25=1,$C24,0)</f>
        <v>0</v>
      </c>
      <c r="AE24">
        <f>IF(May!AE25=1,$C24,0)</f>
        <v>0</v>
      </c>
      <c r="AF24">
        <f>IF(May!AF25=1,$C24,0)</f>
        <v>0</v>
      </c>
      <c r="AG24">
        <f>IF(May!AG25=1,$C24,0)</f>
        <v>0</v>
      </c>
      <c r="AH24">
        <f>IF(May!AH25=1,$C24,0)</f>
        <v>0</v>
      </c>
      <c r="AI24">
        <f t="shared" si="0"/>
        <v>0</v>
      </c>
    </row>
    <row r="25" spans="1:35" x14ac:dyDescent="0.25">
      <c r="A25" s="1">
        <f>May!A26</f>
        <v>21</v>
      </c>
      <c r="B25" s="2" t="str">
        <f>May!B26</f>
        <v>No fruits and vegetables on Tithi days</v>
      </c>
      <c r="C25" s="20">
        <f>May!C26</f>
        <v>15</v>
      </c>
      <c r="D25">
        <f>IF(May!D26=1,$C25,0)</f>
        <v>0</v>
      </c>
      <c r="E25">
        <f>IF(May!E26=1,$C25,0)</f>
        <v>0</v>
      </c>
      <c r="F25">
        <f>IF(May!F26=1,$C25,0)</f>
        <v>0</v>
      </c>
      <c r="G25">
        <f>IF(May!G26=1,$C25,0)</f>
        <v>0</v>
      </c>
      <c r="H25">
        <f>IF(May!H26=1,$C25,0)</f>
        <v>0</v>
      </c>
      <c r="I25">
        <f>IF(May!I26=1,$C25,0)</f>
        <v>0</v>
      </c>
      <c r="J25">
        <f>IF(May!J26=1,$C25,0)</f>
        <v>0</v>
      </c>
      <c r="K25">
        <f>IF(May!K26=1,$C25,0)</f>
        <v>0</v>
      </c>
      <c r="L25">
        <f>IF(May!L26=1,$C25,0)</f>
        <v>0</v>
      </c>
      <c r="M25">
        <f>IF(May!M26=1,$C25,0)</f>
        <v>0</v>
      </c>
      <c r="N25">
        <f>IF(May!N26=1,$C25,0)</f>
        <v>0</v>
      </c>
      <c r="O25">
        <f>IF(May!O26=1,$C25,0)</f>
        <v>0</v>
      </c>
      <c r="P25">
        <f>IF(May!P26=1,$C25,0)</f>
        <v>0</v>
      </c>
      <c r="Q25">
        <f>IF(May!Q26=1,$C25,0)</f>
        <v>0</v>
      </c>
      <c r="R25">
        <f>IF(May!R26=1,$C25,0)</f>
        <v>0</v>
      </c>
      <c r="S25">
        <f>IF(May!S26=1,$C25,0)</f>
        <v>0</v>
      </c>
      <c r="T25">
        <f>IF(May!T26=1,$C25,0)</f>
        <v>0</v>
      </c>
      <c r="U25">
        <f>IF(May!U26=1,$C25,0)</f>
        <v>0</v>
      </c>
      <c r="V25">
        <f>IF(May!V26=1,$C25,0)</f>
        <v>0</v>
      </c>
      <c r="W25">
        <f>IF(May!W26=1,$C25,0)</f>
        <v>0</v>
      </c>
      <c r="X25">
        <f>IF(May!X26=1,$C25,0)</f>
        <v>0</v>
      </c>
      <c r="Y25">
        <f>IF(May!Y26=1,$C25,0)</f>
        <v>0</v>
      </c>
      <c r="Z25">
        <f>IF(May!Z26=1,$C25,0)</f>
        <v>0</v>
      </c>
      <c r="AA25">
        <f>IF(May!AA26=1,$C25,0)</f>
        <v>0</v>
      </c>
      <c r="AB25">
        <f>IF(May!AB26=1,$C25,0)</f>
        <v>0</v>
      </c>
      <c r="AC25">
        <f>IF(May!AC26=1,$C25,0)</f>
        <v>0</v>
      </c>
      <c r="AD25">
        <f>IF(May!AD26=1,$C25,0)</f>
        <v>0</v>
      </c>
      <c r="AE25">
        <f>IF(May!AE26=1,$C25,0)</f>
        <v>0</v>
      </c>
      <c r="AF25">
        <f>IF(May!AF26=1,$C25,0)</f>
        <v>0</v>
      </c>
      <c r="AG25">
        <f>IF(May!AG26=1,$C25,0)</f>
        <v>0</v>
      </c>
      <c r="AH25">
        <f>IF(May!AH26=1,$C25,0)</f>
        <v>0</v>
      </c>
      <c r="AI25">
        <f t="shared" si="0"/>
        <v>0</v>
      </c>
    </row>
    <row r="26" spans="1:35" x14ac:dyDescent="0.25">
      <c r="A26" s="1">
        <f>May!A27</f>
        <v>22</v>
      </c>
      <c r="B26" s="2" t="str">
        <f>May!B27</f>
        <v>Sva Dravya Akshat, Naivedya and Fal Pooja $</v>
      </c>
      <c r="C26" s="20">
        <f>May!C27</f>
        <v>15</v>
      </c>
      <c r="D26">
        <f>IF(May!D27=1,$C26,0)</f>
        <v>0</v>
      </c>
      <c r="E26">
        <f>IF(May!E27=1,$C26,0)</f>
        <v>0</v>
      </c>
      <c r="F26">
        <f>IF(May!F27=1,$C26,0)</f>
        <v>0</v>
      </c>
      <c r="G26">
        <f>IF(May!G27=1,$C26,0)</f>
        <v>0</v>
      </c>
      <c r="H26">
        <f>IF(May!H27=1,$C26,0)</f>
        <v>0</v>
      </c>
      <c r="I26">
        <f>IF(May!I27=1,$C26,0)</f>
        <v>0</v>
      </c>
      <c r="J26">
        <f>IF(May!J27=1,$C26,0)</f>
        <v>0</v>
      </c>
      <c r="K26">
        <f>IF(May!K27=1,$C26,0)</f>
        <v>0</v>
      </c>
      <c r="L26">
        <f>IF(May!L27=1,$C26,0)</f>
        <v>0</v>
      </c>
      <c r="M26">
        <f>IF(May!M27=1,$C26,0)</f>
        <v>0</v>
      </c>
      <c r="N26">
        <f>IF(May!N27=1,$C26,0)</f>
        <v>0</v>
      </c>
      <c r="O26">
        <f>IF(May!O27=1,$C26,0)</f>
        <v>0</v>
      </c>
      <c r="P26">
        <f>IF(May!P27=1,$C26,0)</f>
        <v>0</v>
      </c>
      <c r="Q26">
        <f>IF(May!Q27=1,$C26,0)</f>
        <v>0</v>
      </c>
      <c r="R26">
        <f>IF(May!R27=1,$C26,0)</f>
        <v>0</v>
      </c>
      <c r="S26">
        <f>IF(May!S27=1,$C26,0)</f>
        <v>0</v>
      </c>
      <c r="T26">
        <f>IF(May!T27=1,$C26,0)</f>
        <v>0</v>
      </c>
      <c r="U26">
        <f>IF(May!U27=1,$C26,0)</f>
        <v>0</v>
      </c>
      <c r="V26">
        <f>IF(May!V27=1,$C26,0)</f>
        <v>0</v>
      </c>
      <c r="W26">
        <f>IF(May!W27=1,$C26,0)</f>
        <v>0</v>
      </c>
      <c r="X26">
        <f>IF(May!X27=1,$C26,0)</f>
        <v>0</v>
      </c>
      <c r="Y26">
        <f>IF(May!Y27=1,$C26,0)</f>
        <v>0</v>
      </c>
      <c r="Z26">
        <f>IF(May!Z27=1,$C26,0)</f>
        <v>0</v>
      </c>
      <c r="AA26">
        <f>IF(May!AA27=1,$C26,0)</f>
        <v>0</v>
      </c>
      <c r="AB26">
        <f>IF(May!AB27=1,$C26,0)</f>
        <v>0</v>
      </c>
      <c r="AC26">
        <f>IF(May!AC27=1,$C26,0)</f>
        <v>0</v>
      </c>
      <c r="AD26">
        <f>IF(May!AD27=1,$C26,0)</f>
        <v>0</v>
      </c>
      <c r="AE26">
        <f>IF(May!AE27=1,$C26,0)</f>
        <v>0</v>
      </c>
      <c r="AF26">
        <f>IF(May!AF27=1,$C26,0)</f>
        <v>0</v>
      </c>
      <c r="AG26">
        <f>IF(May!AG27=1,$C26,0)</f>
        <v>0</v>
      </c>
      <c r="AH26">
        <f>IF(May!AH27=1,$C26,0)</f>
        <v>0</v>
      </c>
      <c r="AI26">
        <f t="shared" si="0"/>
        <v>0</v>
      </c>
    </row>
    <row r="27" spans="1:35" x14ac:dyDescent="0.25">
      <c r="A27" s="1">
        <f>May!A28</f>
        <v>23</v>
      </c>
      <c r="B27" s="2" t="str">
        <f>May!B28</f>
        <v>Use of bucket instead of shower</v>
      </c>
      <c r="C27" s="20">
        <f>May!C28</f>
        <v>10</v>
      </c>
      <c r="D27">
        <f>IF(May!D28=1,$C27,0)</f>
        <v>0</v>
      </c>
      <c r="E27">
        <f>IF(May!E28=1,$C27,0)</f>
        <v>0</v>
      </c>
      <c r="F27">
        <f>IF(May!F28=1,$C27,0)</f>
        <v>0</v>
      </c>
      <c r="G27">
        <f>IF(May!G28=1,$C27,0)</f>
        <v>0</v>
      </c>
      <c r="H27">
        <f>IF(May!H28=1,$C27,0)</f>
        <v>0</v>
      </c>
      <c r="I27">
        <f>IF(May!I28=1,$C27,0)</f>
        <v>0</v>
      </c>
      <c r="J27">
        <f>IF(May!J28=1,$C27,0)</f>
        <v>0</v>
      </c>
      <c r="K27">
        <f>IF(May!K28=1,$C27,0)</f>
        <v>0</v>
      </c>
      <c r="L27">
        <f>IF(May!L28=1,$C27,0)</f>
        <v>0</v>
      </c>
      <c r="M27">
        <f>IF(May!M28=1,$C27,0)</f>
        <v>0</v>
      </c>
      <c r="N27">
        <f>IF(May!N28=1,$C27,0)</f>
        <v>0</v>
      </c>
      <c r="O27">
        <f>IF(May!O28=1,$C27,0)</f>
        <v>0</v>
      </c>
      <c r="P27">
        <f>IF(May!P28=1,$C27,0)</f>
        <v>0</v>
      </c>
      <c r="Q27">
        <f>IF(May!Q28=1,$C27,0)</f>
        <v>0</v>
      </c>
      <c r="R27">
        <f>IF(May!R28=1,$C27,0)</f>
        <v>0</v>
      </c>
      <c r="S27">
        <f>IF(May!S28=1,$C27,0)</f>
        <v>0</v>
      </c>
      <c r="T27">
        <f>IF(May!T28=1,$C27,0)</f>
        <v>0</v>
      </c>
      <c r="U27">
        <f>IF(May!U28=1,$C27,0)</f>
        <v>0</v>
      </c>
      <c r="V27">
        <f>IF(May!V28=1,$C27,0)</f>
        <v>0</v>
      </c>
      <c r="W27">
        <f>IF(May!W28=1,$C27,0)</f>
        <v>0</v>
      </c>
      <c r="X27">
        <f>IF(May!X28=1,$C27,0)</f>
        <v>0</v>
      </c>
      <c r="Y27">
        <f>IF(May!Y28=1,$C27,0)</f>
        <v>0</v>
      </c>
      <c r="Z27">
        <f>IF(May!Z28=1,$C27,0)</f>
        <v>0</v>
      </c>
      <c r="AA27">
        <f>IF(May!AA28=1,$C27,0)</f>
        <v>0</v>
      </c>
      <c r="AB27">
        <f>IF(May!AB28=1,$C27,0)</f>
        <v>0</v>
      </c>
      <c r="AC27">
        <f>IF(May!AC28=1,$C27,0)</f>
        <v>0</v>
      </c>
      <c r="AD27">
        <f>IF(May!AD28=1,$C27,0)</f>
        <v>0</v>
      </c>
      <c r="AE27">
        <f>IF(May!AE28=1,$C27,0)</f>
        <v>0</v>
      </c>
      <c r="AF27">
        <f>IF(May!AF28=1,$C27,0)</f>
        <v>0</v>
      </c>
      <c r="AG27">
        <f>IF(May!AG28=1,$C27,0)</f>
        <v>0</v>
      </c>
      <c r="AH27">
        <f>IF(May!AH28=1,$C27,0)</f>
        <v>0</v>
      </c>
      <c r="AI27">
        <f t="shared" si="0"/>
        <v>0</v>
      </c>
    </row>
    <row r="28" spans="1:35" x14ac:dyDescent="0.25">
      <c r="A28" s="1">
        <f>May!A29</f>
        <v>24</v>
      </c>
      <c r="B28" s="2" t="str">
        <f>May!B29</f>
        <v>Recite Navkar Mantra Mala</v>
      </c>
      <c r="C28" s="20">
        <f>May!C29</f>
        <v>10</v>
      </c>
      <c r="D28">
        <f>IF(May!D29=1,$C28,0)</f>
        <v>0</v>
      </c>
      <c r="E28">
        <f>IF(May!E29=1,$C28,0)</f>
        <v>0</v>
      </c>
      <c r="F28">
        <f>IF(May!F29=1,$C28,0)</f>
        <v>0</v>
      </c>
      <c r="G28">
        <f>IF(May!G29=1,$C28,0)</f>
        <v>0</v>
      </c>
      <c r="H28">
        <f>IF(May!H29=1,$C28,0)</f>
        <v>0</v>
      </c>
      <c r="I28">
        <f>IF(May!I29=1,$C28,0)</f>
        <v>0</v>
      </c>
      <c r="J28">
        <f>IF(May!J29=1,$C28,0)</f>
        <v>0</v>
      </c>
      <c r="K28">
        <f>IF(May!K29=1,$C28,0)</f>
        <v>0</v>
      </c>
      <c r="L28">
        <f>IF(May!L29=1,$C28,0)</f>
        <v>0</v>
      </c>
      <c r="M28">
        <f>IF(May!M29=1,$C28,0)</f>
        <v>0</v>
      </c>
      <c r="N28">
        <f>IF(May!N29=1,$C28,0)</f>
        <v>0</v>
      </c>
      <c r="O28">
        <f>IF(May!O29=1,$C28,0)</f>
        <v>0</v>
      </c>
      <c r="P28">
        <f>IF(May!P29=1,$C28,0)</f>
        <v>0</v>
      </c>
      <c r="Q28">
        <f>IF(May!Q29=1,$C28,0)</f>
        <v>0</v>
      </c>
      <c r="R28">
        <f>IF(May!R29=1,$C28,0)</f>
        <v>0</v>
      </c>
      <c r="S28">
        <f>IF(May!S29=1,$C28,0)</f>
        <v>0</v>
      </c>
      <c r="T28">
        <f>IF(May!T29=1,$C28,0)</f>
        <v>0</v>
      </c>
      <c r="U28">
        <f>IF(May!U29=1,$C28,0)</f>
        <v>0</v>
      </c>
      <c r="V28">
        <f>IF(May!V29=1,$C28,0)</f>
        <v>0</v>
      </c>
      <c r="W28">
        <f>IF(May!W29=1,$C28,0)</f>
        <v>0</v>
      </c>
      <c r="X28">
        <f>IF(May!X29=1,$C28,0)</f>
        <v>0</v>
      </c>
      <c r="Y28">
        <f>IF(May!Y29=1,$C28,0)</f>
        <v>0</v>
      </c>
      <c r="Z28">
        <f>IF(May!Z29=1,$C28,0)</f>
        <v>0</v>
      </c>
      <c r="AA28">
        <f>IF(May!AA29=1,$C28,0)</f>
        <v>0</v>
      </c>
      <c r="AB28">
        <f>IF(May!AB29=1,$C28,0)</f>
        <v>0</v>
      </c>
      <c r="AC28">
        <f>IF(May!AC29=1,$C28,0)</f>
        <v>0</v>
      </c>
      <c r="AD28">
        <f>IF(May!AD29=1,$C28,0)</f>
        <v>0</v>
      </c>
      <c r="AE28">
        <f>IF(May!AE29=1,$C28,0)</f>
        <v>0</v>
      </c>
      <c r="AF28">
        <f>IF(May!AF29=1,$C28,0)</f>
        <v>0</v>
      </c>
      <c r="AG28">
        <f>IF(May!AG29=1,$C28,0)</f>
        <v>0</v>
      </c>
      <c r="AH28">
        <f>IF(May!AH29=1,$C28,0)</f>
        <v>0</v>
      </c>
      <c r="AI28">
        <f t="shared" si="0"/>
        <v>0</v>
      </c>
    </row>
    <row r="29" spans="1:35" x14ac:dyDescent="0.25">
      <c r="A29" s="1"/>
      <c r="B29" s="2" t="str">
        <f>May!B30</f>
        <v>Total</v>
      </c>
      <c r="C29" s="20"/>
      <c r="D29" s="3">
        <f>SUM(D5:D28)</f>
        <v>0</v>
      </c>
      <c r="E29" s="3">
        <f t="shared" ref="E29:AH29" si="1">SUM(E5:E28)</f>
        <v>0</v>
      </c>
      <c r="F29" s="3">
        <f t="shared" si="1"/>
        <v>0</v>
      </c>
      <c r="G29" s="3">
        <f t="shared" si="1"/>
        <v>0</v>
      </c>
      <c r="H29" s="3">
        <f t="shared" si="1"/>
        <v>0</v>
      </c>
      <c r="I29" s="3">
        <f t="shared" si="1"/>
        <v>0</v>
      </c>
      <c r="J29" s="3">
        <f t="shared" si="1"/>
        <v>0</v>
      </c>
      <c r="K29" s="3">
        <f t="shared" si="1"/>
        <v>0</v>
      </c>
      <c r="L29" s="3">
        <f t="shared" si="1"/>
        <v>0</v>
      </c>
      <c r="M29" s="3">
        <f t="shared" si="1"/>
        <v>0</v>
      </c>
      <c r="N29" s="3">
        <f t="shared" si="1"/>
        <v>0</v>
      </c>
      <c r="O29" s="3">
        <f t="shared" si="1"/>
        <v>0</v>
      </c>
      <c r="P29" s="3">
        <f t="shared" si="1"/>
        <v>0</v>
      </c>
      <c r="Q29" s="3">
        <f t="shared" si="1"/>
        <v>0</v>
      </c>
      <c r="R29" s="3">
        <f t="shared" si="1"/>
        <v>0</v>
      </c>
      <c r="S29" s="3">
        <f t="shared" si="1"/>
        <v>0</v>
      </c>
      <c r="T29" s="3">
        <f t="shared" si="1"/>
        <v>0</v>
      </c>
      <c r="U29" s="3">
        <f t="shared" si="1"/>
        <v>0</v>
      </c>
      <c r="V29" s="3">
        <f t="shared" si="1"/>
        <v>0</v>
      </c>
      <c r="W29" s="3">
        <f t="shared" si="1"/>
        <v>0</v>
      </c>
      <c r="X29" s="3">
        <f t="shared" si="1"/>
        <v>0</v>
      </c>
      <c r="Y29" s="3">
        <f t="shared" si="1"/>
        <v>0</v>
      </c>
      <c r="Z29" s="3">
        <f t="shared" si="1"/>
        <v>0</v>
      </c>
      <c r="AA29" s="3">
        <f t="shared" si="1"/>
        <v>0</v>
      </c>
      <c r="AB29" s="3">
        <f t="shared" si="1"/>
        <v>0</v>
      </c>
      <c r="AC29" s="3">
        <f t="shared" si="1"/>
        <v>0</v>
      </c>
      <c r="AD29" s="3">
        <f t="shared" si="1"/>
        <v>0</v>
      </c>
      <c r="AE29" s="3">
        <f t="shared" si="1"/>
        <v>0</v>
      </c>
      <c r="AF29" s="3">
        <f t="shared" si="1"/>
        <v>0</v>
      </c>
      <c r="AG29" s="3">
        <f t="shared" si="1"/>
        <v>0</v>
      </c>
      <c r="AH29" s="3">
        <f t="shared" si="1"/>
        <v>0</v>
      </c>
      <c r="AI29" s="3">
        <f t="shared" ref="AI29" si="2">SUM(AI5:AI28)</f>
        <v>0</v>
      </c>
    </row>
  </sheetData>
  <sheetProtection password="8FD5" sheet="1" objects="1" scenarios="1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March</vt:lpstr>
      <vt:lpstr>April</vt:lpstr>
      <vt:lpstr>May</vt:lpstr>
      <vt:lpstr>June</vt:lpstr>
      <vt:lpstr>July</vt:lpstr>
      <vt:lpstr>August</vt:lpstr>
      <vt:lpstr>CalcMar</vt:lpstr>
      <vt:lpstr>CalcApr</vt:lpstr>
      <vt:lpstr>CalcMay</vt:lpstr>
      <vt:lpstr>CalcJun</vt:lpstr>
      <vt:lpstr>CalcJul</vt:lpstr>
      <vt:lpstr>CalcAug</vt:lpstr>
    </vt:vector>
  </TitlesOfParts>
  <Company>Financial Synergy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Niral Shah</dc:creator>
  <cp:lastModifiedBy>Jeet Savla</cp:lastModifiedBy>
  <cp:lastPrinted>2019-08-11T05:22:36Z</cp:lastPrinted>
  <dcterms:created xsi:type="dcterms:W3CDTF">2017-07-04T21:09:58Z</dcterms:created>
  <dcterms:modified xsi:type="dcterms:W3CDTF">2020-03-21T07:03:13Z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